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<sst xmlns="http://schemas.openxmlformats.org/spreadsheetml/2006/main" count="155" uniqueCount="111">
  <si>
    <t>XXXV Уральский турнир юных математиков</t>
  </si>
  <si>
    <t>Итоги командной олимпиады</t>
  </si>
  <si>
    <t>Старшая группа</t>
  </si>
  <si>
    <t>Команда</t>
  </si>
  <si>
    <t>å</t>
  </si>
  <si>
    <t>Место</t>
  </si>
  <si>
    <t>Санкт-Петербург 239-8</t>
  </si>
  <si>
    <t>1</t>
  </si>
  <si>
    <t>высшая</t>
  </si>
  <si>
    <t>ЦДМО Курган-8</t>
  </si>
  <si>
    <t>2</t>
  </si>
  <si>
    <t>Киров 8-1</t>
  </si>
  <si>
    <t>3</t>
  </si>
  <si>
    <t>Татарстан 8-1</t>
  </si>
  <si>
    <t>4</t>
  </si>
  <si>
    <t>Тамбов</t>
  </si>
  <si>
    <t>5</t>
  </si>
  <si>
    <t>Татарстан 8-2</t>
  </si>
  <si>
    <t>6</t>
  </si>
  <si>
    <t>Нижний Тагил 7-8</t>
  </si>
  <si>
    <t>7</t>
  </si>
  <si>
    <t>Москва 1543</t>
  </si>
  <si>
    <t>8</t>
  </si>
  <si>
    <t>Ижевск-8</t>
  </si>
  <si>
    <t>9</t>
  </si>
  <si>
    <t>первая</t>
  </si>
  <si>
    <t>Екатеринбург гимназия 9 - 8</t>
  </si>
  <si>
    <t>10</t>
  </si>
  <si>
    <t>Пермь-9-8</t>
  </si>
  <si>
    <t>11</t>
  </si>
  <si>
    <t>Киров 8-2</t>
  </si>
  <si>
    <t>12-13</t>
  </si>
  <si>
    <t>Магнитогорск-8</t>
  </si>
  <si>
    <t>СПб-30-8</t>
  </si>
  <si>
    <t>14</t>
  </si>
  <si>
    <t>Л2Ш-8-2</t>
  </si>
  <si>
    <t>15</t>
  </si>
  <si>
    <t>Л2Ш-8-1</t>
  </si>
  <si>
    <t>16</t>
  </si>
  <si>
    <t>Л2Ш-8-3</t>
  </si>
  <si>
    <t>17-18</t>
  </si>
  <si>
    <t>вторая</t>
  </si>
  <si>
    <t>Курган-Киров-Самара</t>
  </si>
  <si>
    <t>Барнаул-8</t>
  </si>
  <si>
    <t>19-20</t>
  </si>
  <si>
    <t>1514-8</t>
  </si>
  <si>
    <t>X1 (Пермь)</t>
  </si>
  <si>
    <t>21</t>
  </si>
  <si>
    <t>Нижнекамск-1</t>
  </si>
  <si>
    <t>22</t>
  </si>
  <si>
    <t>При равенстве очков рейтинговые места команд определялись жребием.</t>
  </si>
  <si>
    <t>Младшая группа</t>
  </si>
  <si>
    <t>Штраф</t>
  </si>
  <si>
    <t>Матигры (Челябинск)</t>
  </si>
  <si>
    <t>Дважды два 7-1 (Москва)</t>
  </si>
  <si>
    <t>Фрактал-7 (Санкт-Петербург)</t>
  </si>
  <si>
    <t>3-4</t>
  </si>
  <si>
    <t>Екатеринбург 9-7</t>
  </si>
  <si>
    <t>Казань-7</t>
  </si>
  <si>
    <t>5-8</t>
  </si>
  <si>
    <t>Пермь 9-7-1</t>
  </si>
  <si>
    <t>Киров-7</t>
  </si>
  <si>
    <t>Санкт-Петербург 7 (239)</t>
  </si>
  <si>
    <t>Курган-ЦДМО-7</t>
  </si>
  <si>
    <t>9-10</t>
  </si>
  <si>
    <t>Омск 7</t>
  </si>
  <si>
    <t>ВУФ МСУ "Эврика" (Харьков)</t>
  </si>
  <si>
    <t>Ижевск 7-1</t>
  </si>
  <si>
    <t>12</t>
  </si>
  <si>
    <t>3,5</t>
  </si>
  <si>
    <t>СПб ЮМШ-7</t>
  </si>
  <si>
    <t>13</t>
  </si>
  <si>
    <t>Пермь 9-7-2</t>
  </si>
  <si>
    <t>Ижевск 7-2</t>
  </si>
  <si>
    <t>РЛ-2014</t>
  </si>
  <si>
    <t>Магнитогорск 7</t>
  </si>
  <si>
    <t>17</t>
  </si>
  <si>
    <t>1514-7 (Москва)</t>
  </si>
  <si>
    <t>18</t>
  </si>
  <si>
    <t>Л2Ш 7-2 (Москва)</t>
  </si>
  <si>
    <t>Тобольск</t>
  </si>
  <si>
    <t>Л2Ш 7-1 (Москва)</t>
  </si>
  <si>
    <t>21-23</t>
  </si>
  <si>
    <t>Красноярск-7</t>
  </si>
  <si>
    <t>Локомотив (Иркутск)</t>
  </si>
  <si>
    <t>Дважды два 7-2 (Москва)</t>
  </si>
  <si>
    <t>24</t>
  </si>
  <si>
    <t>Штраф начислялся за опоздание при сдаче работ. 8-9 минут - 3,5 балла, 17 минут - 7 баллов</t>
  </si>
  <si>
    <t>Группа "Старт"</t>
  </si>
  <si>
    <t>ДваждыДва-6</t>
  </si>
  <si>
    <t>Фрактал-6</t>
  </si>
  <si>
    <t>Санкт-Петербург-6-1</t>
  </si>
  <si>
    <t>1514-6</t>
  </si>
  <si>
    <t>4-5</t>
  </si>
  <si>
    <t>ДваждыДва-5</t>
  </si>
  <si>
    <t>Набережные Челны 5-6</t>
  </si>
  <si>
    <t>6-7</t>
  </si>
  <si>
    <t>Ижевск-5</t>
  </si>
  <si>
    <t>Казань 6</t>
  </si>
  <si>
    <t>Ижевск-Киров</t>
  </si>
  <si>
    <t>Пермь-9-6-1</t>
  </si>
  <si>
    <t>10-11</t>
  </si>
  <si>
    <t>Красноярск-5</t>
  </si>
  <si>
    <t>СПб-30-6</t>
  </si>
  <si>
    <t>Самара-5-6</t>
  </si>
  <si>
    <t>13-15</t>
  </si>
  <si>
    <t>Екатеринбург гимназия 9 - 6</t>
  </si>
  <si>
    <t>Киров 6</t>
  </si>
  <si>
    <t>Пермь-9-6-2</t>
  </si>
  <si>
    <t>Нижний Тагил 6</t>
  </si>
  <si>
    <t>Оренбург-6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</si>
</sst>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b/>
      <sz val="16"/>
      <name val="Arial"/>
      <family val="2"/>
    </font>
    <font>
      <b/>
      <i/>
      <sz val="12"/>
      <name val="Arial"/>
      <family val="2"/>
    </font>
    <font>
      <b/>
      <i/>
      <sz val="18"/>
      <name val="Arial"/>
      <family val="2"/>
    </font>
    <font>
      <b/>
      <sz val="12"/>
      <name val="Arial Cyr"/>
      <family val="2"/>
    </font>
    <font>
      <b/>
      <sz val="12"/>
      <name val="Symbol"/>
      <family val="1"/>
    </font>
    <font>
      <b/>
      <sz val="10"/>
      <name val="Arial Cyr"/>
      <family val="2"/>
    </font>
    <font>
      <i/>
      <sz val="11"/>
      <name val="Arial Cyr"/>
      <family val="0"/>
    </font>
    <font>
      <b/>
      <sz val="12"/>
      <name val="Arial"/>
      <family val="2"/>
    </font>
    <font>
      <sz val="12"/>
      <name val="Arial Cyr"/>
      <family val="2"/>
    </font>
    <font>
      <i/>
      <sz val="11"/>
      <color indexed="8"/>
      <name val="Arial Cyr"/>
      <family val="0"/>
    </font>
    <font>
      <i/>
      <sz val="10"/>
      <name val="Arial Cyr"/>
      <family val="2"/>
    </font>
    <font>
      <sz val="11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8" xfId="0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 textRotation="180"/>
    </xf>
    <xf numFmtId="0" fontId="0" fillId="0" borderId="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 vertical="center" textRotation="180"/>
    </xf>
    <xf numFmtId="0" fontId="7" fillId="0" borderId="19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 vertical="center" textRotation="180"/>
    </xf>
    <xf numFmtId="0" fontId="0" fillId="0" borderId="10" xfId="0" applyFill="1" applyBorder="1" applyAlignment="1">
      <alignment horizontal="center"/>
    </xf>
    <xf numFmtId="0" fontId="7" fillId="0" borderId="25" xfId="0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49" fontId="9" fillId="0" borderId="25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9" fontId="6" fillId="0" borderId="5" xfId="0" applyNumberFormat="1" applyFont="1" applyBorder="1" applyAlignment="1">
      <alignment horizontal="center" vertical="center" textRotation="180"/>
    </xf>
    <xf numFmtId="0" fontId="0" fillId="0" borderId="7" xfId="0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 vertical="center" textRotation="180"/>
    </xf>
    <xf numFmtId="49" fontId="4" fillId="0" borderId="8" xfId="0" applyNumberFormat="1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4" fillId="0" borderId="25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 textRotation="180"/>
    </xf>
    <xf numFmtId="49" fontId="4" fillId="0" borderId="13" xfId="0" applyNumberFormat="1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 vertical="center" textRotation="180"/>
    </xf>
    <xf numFmtId="0" fontId="0" fillId="0" borderId="24" xfId="0" applyFont="1" applyBorder="1" applyAlignment="1">
      <alignment/>
    </xf>
    <xf numFmtId="0" fontId="11" fillId="0" borderId="36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 textRotation="90"/>
    </xf>
    <xf numFmtId="0" fontId="4" fillId="0" borderId="37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workbookViewId="0" topLeftCell="A1">
      <selection activeCell="N5" sqref="N5"/>
    </sheetView>
  </sheetViews>
  <sheetFormatPr defaultColWidth="9.00390625" defaultRowHeight="12.75"/>
  <cols>
    <col min="1" max="1" width="32.125" style="0" customWidth="1"/>
    <col min="2" max="9" width="3.75390625" style="0" customWidth="1"/>
    <col min="10" max="10" width="7.75390625" style="0" customWidth="1"/>
    <col min="11" max="11" width="8.25390625" style="0" customWidth="1"/>
    <col min="12" max="12" width="3.75390625" style="0" customWidth="1"/>
    <col min="13" max="13" width="6.25390625" style="0" customWidth="1"/>
  </cols>
  <sheetData>
    <row r="1" spans="1:13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</row>
    <row r="2" spans="1:13" ht="23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3"/>
      <c r="M2" s="3"/>
    </row>
    <row r="3" spans="1:13" ht="16.5" thickBo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6.5" thickBot="1">
      <c r="A4" s="7" t="s">
        <v>3</v>
      </c>
      <c r="B4" s="8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>
        <v>7</v>
      </c>
      <c r="I4" s="10">
        <v>8</v>
      </c>
      <c r="J4" s="11" t="s">
        <v>4</v>
      </c>
      <c r="K4" s="12" t="s">
        <v>5</v>
      </c>
      <c r="L4" s="13"/>
      <c r="M4" s="14"/>
    </row>
    <row r="5" spans="1:13" ht="15.75">
      <c r="A5" s="15" t="s">
        <v>6</v>
      </c>
      <c r="B5" s="16">
        <v>6</v>
      </c>
      <c r="C5" s="17">
        <v>7</v>
      </c>
      <c r="D5" s="17">
        <v>7</v>
      </c>
      <c r="E5" s="17">
        <v>7</v>
      </c>
      <c r="F5" s="17">
        <v>7</v>
      </c>
      <c r="G5" s="17">
        <v>7</v>
      </c>
      <c r="H5" s="17">
        <v>5</v>
      </c>
      <c r="I5" s="18">
        <v>0</v>
      </c>
      <c r="J5" s="19">
        <f aca="true" t="shared" si="0" ref="J5:J26">SUM(B5:I5)</f>
        <v>46</v>
      </c>
      <c r="K5" s="20" t="s">
        <v>7</v>
      </c>
      <c r="L5" s="21" t="s">
        <v>8</v>
      </c>
      <c r="M5" s="22"/>
    </row>
    <row r="6" spans="1:13" ht="15.75">
      <c r="A6" s="23" t="s">
        <v>9</v>
      </c>
      <c r="B6" s="24">
        <v>6</v>
      </c>
      <c r="C6" s="25">
        <v>7</v>
      </c>
      <c r="D6" s="25">
        <v>7</v>
      </c>
      <c r="E6" s="25">
        <v>1</v>
      </c>
      <c r="F6" s="25">
        <v>7</v>
      </c>
      <c r="G6" s="25">
        <v>7</v>
      </c>
      <c r="H6" s="25">
        <v>7</v>
      </c>
      <c r="I6" s="26">
        <v>0</v>
      </c>
      <c r="J6" s="27">
        <f t="shared" si="0"/>
        <v>42</v>
      </c>
      <c r="K6" s="28" t="s">
        <v>10</v>
      </c>
      <c r="L6" s="29"/>
      <c r="M6" s="22"/>
    </row>
    <row r="7" spans="1:13" ht="15.75">
      <c r="A7" s="23" t="s">
        <v>11</v>
      </c>
      <c r="B7" s="24">
        <v>6</v>
      </c>
      <c r="C7" s="25">
        <v>7</v>
      </c>
      <c r="D7" s="25">
        <v>7</v>
      </c>
      <c r="E7" s="25">
        <v>7</v>
      </c>
      <c r="F7" s="25">
        <v>7</v>
      </c>
      <c r="G7" s="25">
        <v>7</v>
      </c>
      <c r="H7" s="25">
        <v>0</v>
      </c>
      <c r="I7" s="26">
        <v>0</v>
      </c>
      <c r="J7" s="27">
        <f t="shared" si="0"/>
        <v>41</v>
      </c>
      <c r="K7" s="28" t="s">
        <v>12</v>
      </c>
      <c r="L7" s="29"/>
      <c r="M7" s="22"/>
    </row>
    <row r="8" spans="1:13" ht="15.75">
      <c r="A8" s="23" t="s">
        <v>13</v>
      </c>
      <c r="B8" s="24">
        <v>7</v>
      </c>
      <c r="C8" s="25">
        <v>4</v>
      </c>
      <c r="D8" s="25">
        <v>7</v>
      </c>
      <c r="E8" s="25">
        <v>7</v>
      </c>
      <c r="F8" s="25">
        <v>7</v>
      </c>
      <c r="G8" s="25">
        <v>1</v>
      </c>
      <c r="H8" s="25">
        <v>7</v>
      </c>
      <c r="I8" s="26">
        <v>0</v>
      </c>
      <c r="J8" s="27">
        <f t="shared" si="0"/>
        <v>40</v>
      </c>
      <c r="K8" s="28" t="s">
        <v>14</v>
      </c>
      <c r="L8" s="29"/>
      <c r="M8" s="22"/>
    </row>
    <row r="9" spans="1:13" ht="15.75">
      <c r="A9" s="23" t="s">
        <v>15</v>
      </c>
      <c r="B9" s="24">
        <v>7</v>
      </c>
      <c r="C9" s="25">
        <v>4</v>
      </c>
      <c r="D9" s="25">
        <v>7</v>
      </c>
      <c r="E9" s="25">
        <v>1</v>
      </c>
      <c r="F9" s="25">
        <v>7</v>
      </c>
      <c r="G9" s="25">
        <v>7</v>
      </c>
      <c r="H9" s="25">
        <v>2</v>
      </c>
      <c r="I9" s="26">
        <v>0</v>
      </c>
      <c r="J9" s="27">
        <f t="shared" si="0"/>
        <v>35</v>
      </c>
      <c r="K9" s="28" t="s">
        <v>16</v>
      </c>
      <c r="L9" s="29"/>
      <c r="M9" s="22"/>
    </row>
    <row r="10" spans="1:13" ht="15.75">
      <c r="A10" s="23" t="s">
        <v>17</v>
      </c>
      <c r="B10" s="24">
        <v>7</v>
      </c>
      <c r="C10" s="25">
        <v>7</v>
      </c>
      <c r="D10" s="25">
        <v>7</v>
      </c>
      <c r="E10" s="25">
        <v>0</v>
      </c>
      <c r="F10" s="25">
        <v>7</v>
      </c>
      <c r="G10" s="25">
        <v>1</v>
      </c>
      <c r="H10" s="25">
        <v>2</v>
      </c>
      <c r="I10" s="26">
        <v>0</v>
      </c>
      <c r="J10" s="27">
        <f t="shared" si="0"/>
        <v>31</v>
      </c>
      <c r="K10" s="28" t="s">
        <v>18</v>
      </c>
      <c r="L10" s="29"/>
      <c r="M10" s="22"/>
    </row>
    <row r="11" spans="1:13" ht="15.75">
      <c r="A11" s="23" t="s">
        <v>19</v>
      </c>
      <c r="B11" s="24">
        <v>6</v>
      </c>
      <c r="C11" s="25">
        <v>7</v>
      </c>
      <c r="D11" s="25">
        <v>7</v>
      </c>
      <c r="E11" s="25">
        <v>0</v>
      </c>
      <c r="F11" s="25">
        <v>0</v>
      </c>
      <c r="G11" s="25">
        <v>7</v>
      </c>
      <c r="H11" s="25">
        <v>0</v>
      </c>
      <c r="I11" s="26">
        <v>0</v>
      </c>
      <c r="J11" s="27">
        <f t="shared" si="0"/>
        <v>27</v>
      </c>
      <c r="K11" s="28" t="s">
        <v>20</v>
      </c>
      <c r="L11" s="29"/>
      <c r="M11" s="22"/>
    </row>
    <row r="12" spans="1:13" ht="16.5" thickBot="1">
      <c r="A12" s="30" t="s">
        <v>21</v>
      </c>
      <c r="B12" s="31">
        <v>7</v>
      </c>
      <c r="C12" s="32">
        <v>7</v>
      </c>
      <c r="D12" s="32">
        <v>5</v>
      </c>
      <c r="E12" s="32">
        <v>0</v>
      </c>
      <c r="F12" s="32">
        <v>7</v>
      </c>
      <c r="G12" s="32">
        <v>0</v>
      </c>
      <c r="H12" s="32">
        <v>0</v>
      </c>
      <c r="I12" s="33">
        <v>0</v>
      </c>
      <c r="J12" s="34">
        <f t="shared" si="0"/>
        <v>26</v>
      </c>
      <c r="K12" s="35" t="s">
        <v>22</v>
      </c>
      <c r="L12" s="36"/>
      <c r="M12" s="22"/>
    </row>
    <row r="13" spans="1:13" ht="15.75">
      <c r="A13" s="15" t="s">
        <v>23</v>
      </c>
      <c r="B13" s="16">
        <v>6</v>
      </c>
      <c r="C13" s="17">
        <v>3</v>
      </c>
      <c r="D13" s="17">
        <v>7</v>
      </c>
      <c r="E13" s="17">
        <v>1</v>
      </c>
      <c r="F13" s="17">
        <v>7</v>
      </c>
      <c r="G13" s="37">
        <v>1</v>
      </c>
      <c r="H13" s="17">
        <v>0</v>
      </c>
      <c r="I13" s="18">
        <v>0</v>
      </c>
      <c r="J13" s="19">
        <f t="shared" si="0"/>
        <v>25</v>
      </c>
      <c r="K13" s="20" t="s">
        <v>24</v>
      </c>
      <c r="L13" s="21" t="s">
        <v>25</v>
      </c>
      <c r="M13" s="22"/>
    </row>
    <row r="14" spans="1:13" ht="15.75">
      <c r="A14" s="23" t="s">
        <v>26</v>
      </c>
      <c r="B14" s="24">
        <v>7</v>
      </c>
      <c r="C14" s="25">
        <v>4</v>
      </c>
      <c r="D14" s="25">
        <v>7</v>
      </c>
      <c r="E14" s="25">
        <v>0</v>
      </c>
      <c r="F14" s="25">
        <v>6</v>
      </c>
      <c r="G14" s="25">
        <v>0</v>
      </c>
      <c r="H14" s="25">
        <v>0</v>
      </c>
      <c r="I14" s="26">
        <v>0</v>
      </c>
      <c r="J14" s="27">
        <f t="shared" si="0"/>
        <v>24</v>
      </c>
      <c r="K14" s="28" t="s">
        <v>27</v>
      </c>
      <c r="L14" s="29"/>
      <c r="M14" s="22"/>
    </row>
    <row r="15" spans="1:13" ht="15.75">
      <c r="A15" s="23" t="s">
        <v>28</v>
      </c>
      <c r="B15" s="24">
        <v>6</v>
      </c>
      <c r="C15" s="25">
        <v>4</v>
      </c>
      <c r="D15" s="25">
        <v>6</v>
      </c>
      <c r="E15" s="25">
        <v>0</v>
      </c>
      <c r="F15" s="25">
        <v>7</v>
      </c>
      <c r="G15" s="25">
        <v>0</v>
      </c>
      <c r="H15" s="25">
        <v>0</v>
      </c>
      <c r="I15" s="26">
        <v>0</v>
      </c>
      <c r="J15" s="27">
        <f t="shared" si="0"/>
        <v>23</v>
      </c>
      <c r="K15" s="28" t="s">
        <v>29</v>
      </c>
      <c r="L15" s="29"/>
      <c r="M15" s="22"/>
    </row>
    <row r="16" spans="1:13" ht="15.75">
      <c r="A16" s="23" t="s">
        <v>30</v>
      </c>
      <c r="B16" s="24">
        <v>7</v>
      </c>
      <c r="C16" s="25">
        <v>7</v>
      </c>
      <c r="D16" s="25">
        <v>7</v>
      </c>
      <c r="E16" s="25">
        <v>0</v>
      </c>
      <c r="F16" s="25">
        <v>0</v>
      </c>
      <c r="G16" s="25">
        <v>1</v>
      </c>
      <c r="H16" s="25">
        <v>0</v>
      </c>
      <c r="I16" s="26">
        <v>0</v>
      </c>
      <c r="J16" s="27">
        <f t="shared" si="0"/>
        <v>22</v>
      </c>
      <c r="K16" s="28" t="s">
        <v>31</v>
      </c>
      <c r="L16" s="29"/>
      <c r="M16" s="22"/>
    </row>
    <row r="17" spans="1:13" ht="15.75">
      <c r="A17" s="23" t="s">
        <v>32</v>
      </c>
      <c r="B17" s="24">
        <v>7</v>
      </c>
      <c r="C17" s="25">
        <v>0</v>
      </c>
      <c r="D17" s="25">
        <v>0</v>
      </c>
      <c r="E17" s="25">
        <v>1</v>
      </c>
      <c r="F17" s="25">
        <v>7</v>
      </c>
      <c r="G17" s="25">
        <v>7</v>
      </c>
      <c r="H17" s="25">
        <v>0</v>
      </c>
      <c r="I17" s="26">
        <v>0</v>
      </c>
      <c r="J17" s="27">
        <f t="shared" si="0"/>
        <v>22</v>
      </c>
      <c r="K17" s="28" t="s">
        <v>31</v>
      </c>
      <c r="L17" s="29"/>
      <c r="M17" s="22"/>
    </row>
    <row r="18" spans="1:13" ht="15.75">
      <c r="A18" s="23" t="s">
        <v>33</v>
      </c>
      <c r="B18" s="24">
        <v>7</v>
      </c>
      <c r="C18" s="25">
        <v>7</v>
      </c>
      <c r="D18" s="25">
        <v>7</v>
      </c>
      <c r="E18" s="25">
        <v>0</v>
      </c>
      <c r="F18" s="25">
        <v>0</v>
      </c>
      <c r="G18" s="25">
        <v>0</v>
      </c>
      <c r="H18" s="25">
        <v>0</v>
      </c>
      <c r="I18" s="26">
        <v>0</v>
      </c>
      <c r="J18" s="27">
        <f t="shared" si="0"/>
        <v>21</v>
      </c>
      <c r="K18" s="28" t="s">
        <v>34</v>
      </c>
      <c r="L18" s="29"/>
      <c r="M18" s="22"/>
    </row>
    <row r="19" spans="1:13" ht="15.75">
      <c r="A19" s="23" t="s">
        <v>35</v>
      </c>
      <c r="B19" s="24">
        <v>6</v>
      </c>
      <c r="C19" s="25">
        <v>7</v>
      </c>
      <c r="D19" s="25">
        <v>0</v>
      </c>
      <c r="E19" s="25">
        <v>0</v>
      </c>
      <c r="F19" s="25">
        <v>0</v>
      </c>
      <c r="G19" s="25">
        <v>6</v>
      </c>
      <c r="H19" s="25">
        <v>0</v>
      </c>
      <c r="I19" s="26">
        <v>0</v>
      </c>
      <c r="J19" s="27">
        <f t="shared" si="0"/>
        <v>19</v>
      </c>
      <c r="K19" s="28" t="s">
        <v>36</v>
      </c>
      <c r="L19" s="29"/>
      <c r="M19" s="22"/>
    </row>
    <row r="20" spans="1:13" ht="16.5" thickBot="1">
      <c r="A20" s="30" t="s">
        <v>37</v>
      </c>
      <c r="B20" s="31">
        <v>6</v>
      </c>
      <c r="C20" s="32">
        <v>7</v>
      </c>
      <c r="D20" s="32">
        <v>5</v>
      </c>
      <c r="E20" s="32">
        <v>0</v>
      </c>
      <c r="F20" s="32">
        <v>0</v>
      </c>
      <c r="G20" s="32">
        <v>0</v>
      </c>
      <c r="H20" s="32">
        <v>0</v>
      </c>
      <c r="I20" s="33">
        <v>0</v>
      </c>
      <c r="J20" s="34">
        <f t="shared" si="0"/>
        <v>18</v>
      </c>
      <c r="K20" s="35" t="s">
        <v>38</v>
      </c>
      <c r="L20" s="36"/>
      <c r="M20" s="22"/>
    </row>
    <row r="21" spans="1:13" ht="15.75">
      <c r="A21" s="38" t="s">
        <v>39</v>
      </c>
      <c r="B21" s="39">
        <v>7</v>
      </c>
      <c r="C21" s="40">
        <v>4</v>
      </c>
      <c r="D21" s="40">
        <v>3</v>
      </c>
      <c r="E21" s="40">
        <v>0</v>
      </c>
      <c r="F21" s="40">
        <v>0</v>
      </c>
      <c r="G21" s="40">
        <v>0</v>
      </c>
      <c r="H21" s="40">
        <v>0</v>
      </c>
      <c r="I21" s="41">
        <v>0</v>
      </c>
      <c r="J21" s="42">
        <f t="shared" si="0"/>
        <v>14</v>
      </c>
      <c r="K21" s="43" t="s">
        <v>40</v>
      </c>
      <c r="L21" s="21" t="s">
        <v>41</v>
      </c>
      <c r="M21" s="3"/>
    </row>
    <row r="22" spans="1:13" ht="15.75">
      <c r="A22" s="23" t="s">
        <v>42</v>
      </c>
      <c r="B22" s="24">
        <v>6</v>
      </c>
      <c r="C22" s="25">
        <v>7</v>
      </c>
      <c r="D22" s="25">
        <v>0</v>
      </c>
      <c r="E22" s="25">
        <v>0</v>
      </c>
      <c r="F22" s="25">
        <v>0</v>
      </c>
      <c r="G22" s="25">
        <v>1</v>
      </c>
      <c r="H22" s="25">
        <v>0</v>
      </c>
      <c r="I22" s="26">
        <v>0</v>
      </c>
      <c r="J22" s="27">
        <f t="shared" si="0"/>
        <v>14</v>
      </c>
      <c r="K22" s="28" t="s">
        <v>40</v>
      </c>
      <c r="L22" s="29"/>
      <c r="M22" s="3"/>
    </row>
    <row r="23" spans="1:13" ht="15.75">
      <c r="A23" s="23" t="s">
        <v>43</v>
      </c>
      <c r="B23" s="24">
        <v>6</v>
      </c>
      <c r="C23" s="25">
        <v>4</v>
      </c>
      <c r="D23" s="25">
        <v>0</v>
      </c>
      <c r="E23" s="25">
        <v>0</v>
      </c>
      <c r="F23" s="25">
        <v>0</v>
      </c>
      <c r="G23" s="25">
        <v>1</v>
      </c>
      <c r="H23" s="25">
        <v>0</v>
      </c>
      <c r="I23" s="26">
        <v>0</v>
      </c>
      <c r="J23" s="27">
        <f t="shared" si="0"/>
        <v>11</v>
      </c>
      <c r="K23" s="28" t="s">
        <v>44</v>
      </c>
      <c r="L23" s="29"/>
      <c r="M23" s="3"/>
    </row>
    <row r="24" spans="1:13" ht="15.75">
      <c r="A24" s="23" t="s">
        <v>45</v>
      </c>
      <c r="B24" s="24">
        <v>6</v>
      </c>
      <c r="C24" s="25">
        <v>4</v>
      </c>
      <c r="D24" s="25">
        <v>0</v>
      </c>
      <c r="E24" s="25">
        <v>1</v>
      </c>
      <c r="F24" s="25">
        <v>0</v>
      </c>
      <c r="G24" s="25">
        <v>0</v>
      </c>
      <c r="H24" s="25">
        <v>0</v>
      </c>
      <c r="I24" s="26">
        <v>0</v>
      </c>
      <c r="J24" s="27">
        <f t="shared" si="0"/>
        <v>11</v>
      </c>
      <c r="K24" s="28" t="s">
        <v>44</v>
      </c>
      <c r="L24" s="29"/>
      <c r="M24" s="3"/>
    </row>
    <row r="25" spans="1:13" ht="15.75">
      <c r="A25" s="23" t="s">
        <v>46</v>
      </c>
      <c r="B25" s="24">
        <v>7</v>
      </c>
      <c r="C25" s="25">
        <v>0</v>
      </c>
      <c r="D25" s="25">
        <v>1</v>
      </c>
      <c r="E25" s="25">
        <v>0</v>
      </c>
      <c r="F25" s="25">
        <v>0</v>
      </c>
      <c r="G25" s="25">
        <v>1</v>
      </c>
      <c r="H25" s="25">
        <v>0</v>
      </c>
      <c r="I25" s="26">
        <v>0</v>
      </c>
      <c r="J25" s="27">
        <f t="shared" si="0"/>
        <v>9</v>
      </c>
      <c r="K25" s="28" t="s">
        <v>47</v>
      </c>
      <c r="L25" s="29"/>
      <c r="M25" s="3"/>
    </row>
    <row r="26" spans="1:13" ht="16.5" thickBot="1">
      <c r="A26" s="44" t="s">
        <v>48</v>
      </c>
      <c r="B26" s="31">
        <v>6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3">
        <v>0</v>
      </c>
      <c r="J26" s="27">
        <f t="shared" si="0"/>
        <v>6</v>
      </c>
      <c r="K26" s="35" t="s">
        <v>49</v>
      </c>
      <c r="L26" s="36"/>
      <c r="M26" s="3"/>
    </row>
    <row r="27" spans="1:13" ht="12.75">
      <c r="A27" s="45" t="s">
        <v>50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3"/>
    </row>
    <row r="28" spans="1:13" ht="16.5" thickBot="1">
      <c r="A28" s="46" t="s">
        <v>51</v>
      </c>
      <c r="B28" s="46"/>
      <c r="C28" s="46"/>
      <c r="D28" s="46"/>
      <c r="E28" s="46"/>
      <c r="F28" s="46"/>
      <c r="G28" s="46"/>
      <c r="H28" s="46"/>
      <c r="I28" s="46"/>
      <c r="J28" s="46"/>
      <c r="K28" s="47"/>
      <c r="L28" s="48"/>
      <c r="M28" s="3"/>
    </row>
    <row r="29" spans="1:13" ht="16.5" thickBot="1">
      <c r="A29" s="13"/>
      <c r="B29" s="8">
        <v>1</v>
      </c>
      <c r="C29" s="9">
        <v>2</v>
      </c>
      <c r="D29" s="9">
        <v>3</v>
      </c>
      <c r="E29" s="9">
        <v>4</v>
      </c>
      <c r="F29" s="9">
        <v>5</v>
      </c>
      <c r="G29" s="9">
        <v>6</v>
      </c>
      <c r="H29" s="9">
        <v>7</v>
      </c>
      <c r="I29" s="10">
        <v>8</v>
      </c>
      <c r="J29" s="49" t="s">
        <v>4</v>
      </c>
      <c r="K29" s="12"/>
      <c r="L29" s="50"/>
      <c r="M29" s="51" t="s">
        <v>52</v>
      </c>
    </row>
    <row r="30" spans="1:13" ht="15.75">
      <c r="A30" s="15" t="s">
        <v>53</v>
      </c>
      <c r="B30" s="52">
        <v>7</v>
      </c>
      <c r="C30" s="53">
        <v>7</v>
      </c>
      <c r="D30" s="54">
        <v>7</v>
      </c>
      <c r="E30" s="53">
        <v>7</v>
      </c>
      <c r="F30" s="53">
        <v>7</v>
      </c>
      <c r="G30" s="53">
        <v>7</v>
      </c>
      <c r="H30" s="55">
        <v>0</v>
      </c>
      <c r="I30" s="56">
        <v>0</v>
      </c>
      <c r="J30" s="57">
        <f aca="true" t="shared" si="1" ref="J30:J39">SUM(B30:I30)</f>
        <v>42</v>
      </c>
      <c r="K30" s="58" t="s">
        <v>7</v>
      </c>
      <c r="L30" s="59" t="s">
        <v>8</v>
      </c>
      <c r="M30" s="60"/>
    </row>
    <row r="31" spans="1:13" ht="15.75">
      <c r="A31" s="23" t="s">
        <v>54</v>
      </c>
      <c r="B31" s="61">
        <v>7</v>
      </c>
      <c r="C31" s="62">
        <v>7</v>
      </c>
      <c r="D31" s="63">
        <v>7</v>
      </c>
      <c r="E31" s="62">
        <v>7</v>
      </c>
      <c r="F31" s="62">
        <v>7</v>
      </c>
      <c r="G31" s="62">
        <v>2</v>
      </c>
      <c r="H31" s="64">
        <v>0</v>
      </c>
      <c r="I31" s="65">
        <v>0</v>
      </c>
      <c r="J31" s="66">
        <f t="shared" si="1"/>
        <v>37</v>
      </c>
      <c r="K31" s="67" t="s">
        <v>10</v>
      </c>
      <c r="L31" s="68"/>
      <c r="M31" s="69"/>
    </row>
    <row r="32" spans="1:13" ht="15.75">
      <c r="A32" s="23" t="s">
        <v>55</v>
      </c>
      <c r="B32" s="61">
        <v>7</v>
      </c>
      <c r="C32" s="62">
        <v>7</v>
      </c>
      <c r="D32" s="63">
        <v>7</v>
      </c>
      <c r="E32" s="62">
        <v>7</v>
      </c>
      <c r="F32" s="62">
        <v>7</v>
      </c>
      <c r="G32" s="62">
        <v>0</v>
      </c>
      <c r="H32" s="64">
        <v>0</v>
      </c>
      <c r="I32" s="65">
        <v>0</v>
      </c>
      <c r="J32" s="66">
        <f t="shared" si="1"/>
        <v>35</v>
      </c>
      <c r="K32" s="67" t="s">
        <v>56</v>
      </c>
      <c r="L32" s="68"/>
      <c r="M32" s="69"/>
    </row>
    <row r="33" spans="1:13" ht="15.75">
      <c r="A33" s="23" t="s">
        <v>57</v>
      </c>
      <c r="B33" s="61">
        <v>7</v>
      </c>
      <c r="C33" s="62">
        <v>7</v>
      </c>
      <c r="D33" s="63">
        <v>7</v>
      </c>
      <c r="E33" s="62">
        <v>7</v>
      </c>
      <c r="F33" s="62">
        <v>7</v>
      </c>
      <c r="G33" s="62">
        <v>0</v>
      </c>
      <c r="H33" s="64">
        <v>0</v>
      </c>
      <c r="I33" s="65">
        <v>0</v>
      </c>
      <c r="J33" s="66">
        <f t="shared" si="1"/>
        <v>35</v>
      </c>
      <c r="K33" s="67" t="s">
        <v>56</v>
      </c>
      <c r="L33" s="68"/>
      <c r="M33" s="69"/>
    </row>
    <row r="34" spans="1:13" ht="15.75">
      <c r="A34" s="23" t="s">
        <v>58</v>
      </c>
      <c r="B34" s="61">
        <v>7</v>
      </c>
      <c r="C34" s="62">
        <v>7</v>
      </c>
      <c r="D34" s="63">
        <v>7</v>
      </c>
      <c r="E34" s="62">
        <v>3</v>
      </c>
      <c r="F34" s="62">
        <v>5</v>
      </c>
      <c r="G34" s="62">
        <v>0</v>
      </c>
      <c r="H34" s="64">
        <v>0</v>
      </c>
      <c r="I34" s="65">
        <v>3</v>
      </c>
      <c r="J34" s="66">
        <f t="shared" si="1"/>
        <v>32</v>
      </c>
      <c r="K34" s="67" t="s">
        <v>59</v>
      </c>
      <c r="L34" s="68"/>
      <c r="M34" s="69"/>
    </row>
    <row r="35" spans="1:13" ht="15.75">
      <c r="A35" s="23" t="s">
        <v>60</v>
      </c>
      <c r="B35" s="61">
        <v>7</v>
      </c>
      <c r="C35" s="62">
        <v>7</v>
      </c>
      <c r="D35" s="63">
        <v>7</v>
      </c>
      <c r="E35" s="62">
        <v>4</v>
      </c>
      <c r="F35" s="62">
        <v>7</v>
      </c>
      <c r="G35" s="62">
        <v>0</v>
      </c>
      <c r="H35" s="64">
        <v>0</v>
      </c>
      <c r="I35" s="65">
        <v>0</v>
      </c>
      <c r="J35" s="66">
        <f t="shared" si="1"/>
        <v>32</v>
      </c>
      <c r="K35" s="67" t="s">
        <v>59</v>
      </c>
      <c r="L35" s="68"/>
      <c r="M35" s="69"/>
    </row>
    <row r="36" spans="1:13" ht="15.75">
      <c r="A36" s="23" t="s">
        <v>61</v>
      </c>
      <c r="B36" s="61">
        <v>7</v>
      </c>
      <c r="C36" s="62">
        <v>7</v>
      </c>
      <c r="D36" s="63">
        <v>7</v>
      </c>
      <c r="E36" s="62">
        <v>7</v>
      </c>
      <c r="F36" s="62">
        <v>2</v>
      </c>
      <c r="G36" s="62">
        <v>2</v>
      </c>
      <c r="H36" s="64">
        <v>0</v>
      </c>
      <c r="I36" s="65">
        <v>0</v>
      </c>
      <c r="J36" s="66">
        <f t="shared" si="1"/>
        <v>32</v>
      </c>
      <c r="K36" s="67" t="s">
        <v>59</v>
      </c>
      <c r="L36" s="68"/>
      <c r="M36" s="69"/>
    </row>
    <row r="37" spans="1:13" ht="16.5" thickBot="1">
      <c r="A37" s="30" t="s">
        <v>62</v>
      </c>
      <c r="B37" s="70">
        <v>7</v>
      </c>
      <c r="C37" s="71">
        <v>7</v>
      </c>
      <c r="D37" s="72">
        <v>0</v>
      </c>
      <c r="E37" s="71">
        <v>7</v>
      </c>
      <c r="F37" s="71">
        <v>7</v>
      </c>
      <c r="G37" s="71">
        <v>0</v>
      </c>
      <c r="H37" s="73">
        <v>0</v>
      </c>
      <c r="I37" s="74">
        <v>4</v>
      </c>
      <c r="J37" s="75">
        <f t="shared" si="1"/>
        <v>32</v>
      </c>
      <c r="K37" s="76" t="s">
        <v>59</v>
      </c>
      <c r="L37" s="77"/>
      <c r="M37" s="69"/>
    </row>
    <row r="38" spans="1:13" ht="15.75">
      <c r="A38" s="15" t="s">
        <v>63</v>
      </c>
      <c r="B38" s="52">
        <v>7</v>
      </c>
      <c r="C38" s="53">
        <v>7</v>
      </c>
      <c r="D38" s="54">
        <v>6</v>
      </c>
      <c r="E38" s="53">
        <v>4</v>
      </c>
      <c r="F38" s="53">
        <v>7</v>
      </c>
      <c r="G38" s="53">
        <v>0</v>
      </c>
      <c r="H38" s="55">
        <v>0</v>
      </c>
      <c r="I38" s="56">
        <v>0</v>
      </c>
      <c r="J38" s="57">
        <f t="shared" si="1"/>
        <v>31</v>
      </c>
      <c r="K38" s="58" t="s">
        <v>64</v>
      </c>
      <c r="L38" s="59" t="s">
        <v>25</v>
      </c>
      <c r="M38" s="69"/>
    </row>
    <row r="39" spans="1:13" ht="15.75">
      <c r="A39" s="23" t="s">
        <v>65</v>
      </c>
      <c r="B39" s="61">
        <v>7</v>
      </c>
      <c r="C39" s="62">
        <v>7</v>
      </c>
      <c r="D39" s="63">
        <v>7</v>
      </c>
      <c r="E39" s="62">
        <v>3</v>
      </c>
      <c r="F39" s="62">
        <v>7</v>
      </c>
      <c r="G39" s="62">
        <v>0</v>
      </c>
      <c r="H39" s="64">
        <v>0</v>
      </c>
      <c r="I39" s="65">
        <v>0</v>
      </c>
      <c r="J39" s="66">
        <f t="shared" si="1"/>
        <v>31</v>
      </c>
      <c r="K39" s="67" t="s">
        <v>64</v>
      </c>
      <c r="L39" s="68"/>
      <c r="M39" s="69"/>
    </row>
    <row r="40" spans="1:13" ht="15.75">
      <c r="A40" s="23" t="s">
        <v>66</v>
      </c>
      <c r="B40" s="61">
        <v>7</v>
      </c>
      <c r="C40" s="62">
        <v>7</v>
      </c>
      <c r="D40" s="63">
        <v>7</v>
      </c>
      <c r="E40" s="62">
        <v>7</v>
      </c>
      <c r="F40" s="62">
        <v>2</v>
      </c>
      <c r="G40" s="62">
        <v>7</v>
      </c>
      <c r="H40" s="64">
        <v>0</v>
      </c>
      <c r="I40" s="65">
        <v>0</v>
      </c>
      <c r="J40" s="66">
        <v>30</v>
      </c>
      <c r="K40" s="67" t="s">
        <v>29</v>
      </c>
      <c r="L40" s="68"/>
      <c r="M40" s="69" t="s">
        <v>20</v>
      </c>
    </row>
    <row r="41" spans="1:13" ht="15.75">
      <c r="A41" s="23" t="s">
        <v>67</v>
      </c>
      <c r="B41" s="61">
        <v>7</v>
      </c>
      <c r="C41" s="62">
        <v>7</v>
      </c>
      <c r="D41" s="63">
        <v>7</v>
      </c>
      <c r="E41" s="62">
        <v>3</v>
      </c>
      <c r="F41" s="62">
        <v>4</v>
      </c>
      <c r="G41" s="62">
        <v>2</v>
      </c>
      <c r="H41" s="64">
        <v>3</v>
      </c>
      <c r="I41" s="65">
        <v>0</v>
      </c>
      <c r="J41" s="66">
        <v>29.5</v>
      </c>
      <c r="K41" s="67" t="s">
        <v>68</v>
      </c>
      <c r="L41" s="68"/>
      <c r="M41" s="69" t="s">
        <v>69</v>
      </c>
    </row>
    <row r="42" spans="1:13" ht="15.75">
      <c r="A42" s="23" t="s">
        <v>70</v>
      </c>
      <c r="B42" s="61">
        <v>7</v>
      </c>
      <c r="C42" s="62">
        <v>7</v>
      </c>
      <c r="D42" s="63">
        <v>0</v>
      </c>
      <c r="E42" s="62">
        <v>7</v>
      </c>
      <c r="F42" s="62">
        <v>7</v>
      </c>
      <c r="G42" s="62">
        <v>0</v>
      </c>
      <c r="H42" s="64">
        <v>0</v>
      </c>
      <c r="I42" s="65">
        <v>0</v>
      </c>
      <c r="J42" s="66">
        <f>SUM(B42:I42)</f>
        <v>28</v>
      </c>
      <c r="K42" s="67" t="s">
        <v>71</v>
      </c>
      <c r="L42" s="68"/>
      <c r="M42" s="69"/>
    </row>
    <row r="43" spans="1:13" ht="15.75">
      <c r="A43" s="23" t="s">
        <v>72</v>
      </c>
      <c r="B43" s="61">
        <v>3</v>
      </c>
      <c r="C43" s="62">
        <v>7</v>
      </c>
      <c r="D43" s="63">
        <v>7</v>
      </c>
      <c r="E43" s="62">
        <v>5</v>
      </c>
      <c r="F43" s="62">
        <v>4</v>
      </c>
      <c r="G43" s="62">
        <v>0</v>
      </c>
      <c r="H43" s="64">
        <v>0</v>
      </c>
      <c r="I43" s="65">
        <v>0</v>
      </c>
      <c r="J43" s="66">
        <f>SUM(B43:I43)</f>
        <v>26</v>
      </c>
      <c r="K43" s="67" t="s">
        <v>34</v>
      </c>
      <c r="L43" s="68"/>
      <c r="M43" s="69"/>
    </row>
    <row r="44" spans="1:13" ht="15.75">
      <c r="A44" s="23" t="s">
        <v>73</v>
      </c>
      <c r="B44" s="61">
        <v>7</v>
      </c>
      <c r="C44" s="62">
        <v>7</v>
      </c>
      <c r="D44" s="63">
        <v>7</v>
      </c>
      <c r="E44" s="62">
        <v>4</v>
      </c>
      <c r="F44" s="62">
        <v>0</v>
      </c>
      <c r="G44" s="62">
        <v>0</v>
      </c>
      <c r="H44" s="64">
        <v>0</v>
      </c>
      <c r="I44" s="65">
        <v>0</v>
      </c>
      <c r="J44" s="66">
        <f>SUM(B44:I44)</f>
        <v>25</v>
      </c>
      <c r="K44" s="67" t="s">
        <v>36</v>
      </c>
      <c r="L44" s="68"/>
      <c r="M44" s="69"/>
    </row>
    <row r="45" spans="1:13" ht="16.5" thickBot="1">
      <c r="A45" s="30" t="s">
        <v>74</v>
      </c>
      <c r="B45" s="70">
        <v>7</v>
      </c>
      <c r="C45" s="71">
        <v>7</v>
      </c>
      <c r="D45" s="72">
        <v>7</v>
      </c>
      <c r="E45" s="71">
        <v>0</v>
      </c>
      <c r="F45" s="71">
        <v>2</v>
      </c>
      <c r="G45" s="71">
        <v>0</v>
      </c>
      <c r="H45" s="73">
        <v>0</v>
      </c>
      <c r="I45" s="74">
        <v>0</v>
      </c>
      <c r="J45" s="75">
        <f>SUM(B45:I45)</f>
        <v>23</v>
      </c>
      <c r="K45" s="76" t="s">
        <v>38</v>
      </c>
      <c r="L45" s="77"/>
      <c r="M45" s="69"/>
    </row>
    <row r="46" spans="1:13" ht="15.75">
      <c r="A46" s="15" t="s">
        <v>75</v>
      </c>
      <c r="B46" s="52">
        <v>7</v>
      </c>
      <c r="C46" s="53">
        <v>7</v>
      </c>
      <c r="D46" s="54">
        <v>6</v>
      </c>
      <c r="E46" s="53">
        <v>4</v>
      </c>
      <c r="F46" s="53">
        <v>0</v>
      </c>
      <c r="G46" s="53">
        <v>2</v>
      </c>
      <c r="H46" s="55">
        <v>0</v>
      </c>
      <c r="I46" s="56">
        <v>0</v>
      </c>
      <c r="J46" s="57">
        <v>22.5</v>
      </c>
      <c r="K46" s="58" t="s">
        <v>76</v>
      </c>
      <c r="L46" s="59" t="s">
        <v>41</v>
      </c>
      <c r="M46" s="69" t="s">
        <v>69</v>
      </c>
    </row>
    <row r="47" spans="1:13" ht="15.75">
      <c r="A47" s="23" t="s">
        <v>77</v>
      </c>
      <c r="B47" s="61">
        <v>7</v>
      </c>
      <c r="C47" s="62">
        <v>7</v>
      </c>
      <c r="D47" s="63">
        <v>0</v>
      </c>
      <c r="E47" s="62">
        <v>7</v>
      </c>
      <c r="F47" s="62">
        <v>0</v>
      </c>
      <c r="G47" s="62">
        <v>0</v>
      </c>
      <c r="H47" s="64">
        <v>0</v>
      </c>
      <c r="I47" s="65">
        <v>0</v>
      </c>
      <c r="J47" s="66">
        <f aca="true" t="shared" si="2" ref="J47:J53">SUM(B47:I47)</f>
        <v>21</v>
      </c>
      <c r="K47" s="67" t="s">
        <v>78</v>
      </c>
      <c r="L47" s="68"/>
      <c r="M47" s="69"/>
    </row>
    <row r="48" spans="1:13" ht="15.75">
      <c r="A48" s="23" t="s">
        <v>79</v>
      </c>
      <c r="B48" s="61">
        <v>7</v>
      </c>
      <c r="C48" s="62">
        <v>0</v>
      </c>
      <c r="D48" s="63">
        <v>5</v>
      </c>
      <c r="E48" s="62">
        <v>0</v>
      </c>
      <c r="F48" s="62">
        <v>7</v>
      </c>
      <c r="G48" s="62">
        <v>0</v>
      </c>
      <c r="H48" s="64">
        <v>0</v>
      </c>
      <c r="I48" s="65">
        <v>0</v>
      </c>
      <c r="J48" s="66">
        <f t="shared" si="2"/>
        <v>19</v>
      </c>
      <c r="K48" s="67" t="s">
        <v>44</v>
      </c>
      <c r="L48" s="68"/>
      <c r="M48" s="69"/>
    </row>
    <row r="49" spans="1:13" ht="15.75">
      <c r="A49" s="23" t="s">
        <v>80</v>
      </c>
      <c r="B49" s="61">
        <v>7</v>
      </c>
      <c r="C49" s="62">
        <v>1</v>
      </c>
      <c r="D49" s="63">
        <v>7</v>
      </c>
      <c r="E49" s="62">
        <v>0</v>
      </c>
      <c r="F49" s="62">
        <v>4</v>
      </c>
      <c r="G49" s="62">
        <v>0</v>
      </c>
      <c r="H49" s="64">
        <v>0</v>
      </c>
      <c r="I49" s="65">
        <v>0</v>
      </c>
      <c r="J49" s="66">
        <f t="shared" si="2"/>
        <v>19</v>
      </c>
      <c r="K49" s="67" t="s">
        <v>44</v>
      </c>
      <c r="L49" s="68"/>
      <c r="M49" s="69"/>
    </row>
    <row r="50" spans="1:13" ht="15.75">
      <c r="A50" s="23" t="s">
        <v>81</v>
      </c>
      <c r="B50" s="61">
        <v>7</v>
      </c>
      <c r="C50" s="62">
        <v>0</v>
      </c>
      <c r="D50" s="63">
        <v>7</v>
      </c>
      <c r="E50" s="62">
        <v>4</v>
      </c>
      <c r="F50" s="62">
        <v>0</v>
      </c>
      <c r="G50" s="62">
        <v>0</v>
      </c>
      <c r="H50" s="64">
        <v>0</v>
      </c>
      <c r="I50" s="65">
        <v>0</v>
      </c>
      <c r="J50" s="66">
        <f t="shared" si="2"/>
        <v>18</v>
      </c>
      <c r="K50" s="67" t="s">
        <v>82</v>
      </c>
      <c r="L50" s="68"/>
      <c r="M50" s="69"/>
    </row>
    <row r="51" spans="1:13" ht="15.75">
      <c r="A51" s="23" t="s">
        <v>83</v>
      </c>
      <c r="B51" s="61">
        <v>7</v>
      </c>
      <c r="C51" s="62">
        <v>7</v>
      </c>
      <c r="D51" s="63">
        <v>0</v>
      </c>
      <c r="E51" s="62">
        <v>4</v>
      </c>
      <c r="F51" s="62">
        <v>0</v>
      </c>
      <c r="G51" s="62">
        <v>0</v>
      </c>
      <c r="H51" s="64">
        <v>0</v>
      </c>
      <c r="I51" s="65">
        <v>0</v>
      </c>
      <c r="J51" s="66">
        <f t="shared" si="2"/>
        <v>18</v>
      </c>
      <c r="K51" s="67" t="s">
        <v>82</v>
      </c>
      <c r="L51" s="68"/>
      <c r="M51" s="69"/>
    </row>
    <row r="52" spans="1:13" ht="15.75">
      <c r="A52" s="23" t="s">
        <v>84</v>
      </c>
      <c r="B52" s="61">
        <v>7</v>
      </c>
      <c r="C52" s="62">
        <v>0</v>
      </c>
      <c r="D52" s="63">
        <v>6</v>
      </c>
      <c r="E52" s="62">
        <v>0</v>
      </c>
      <c r="F52" s="62">
        <v>4</v>
      </c>
      <c r="G52" s="62">
        <v>1</v>
      </c>
      <c r="H52" s="64">
        <v>0</v>
      </c>
      <c r="I52" s="65">
        <v>0</v>
      </c>
      <c r="J52" s="66">
        <f t="shared" si="2"/>
        <v>18</v>
      </c>
      <c r="K52" s="67" t="s">
        <v>82</v>
      </c>
      <c r="L52" s="68"/>
      <c r="M52" s="69"/>
    </row>
    <row r="53" spans="1:13" ht="16.5" thickBot="1">
      <c r="A53" s="30" t="s">
        <v>85</v>
      </c>
      <c r="B53" s="70">
        <v>7</v>
      </c>
      <c r="C53" s="71">
        <v>7</v>
      </c>
      <c r="D53" s="71">
        <v>0</v>
      </c>
      <c r="E53" s="71">
        <v>0</v>
      </c>
      <c r="F53" s="71">
        <v>0</v>
      </c>
      <c r="G53" s="71">
        <v>0</v>
      </c>
      <c r="H53" s="73">
        <v>0</v>
      </c>
      <c r="I53" s="74">
        <v>0</v>
      </c>
      <c r="J53" s="75">
        <f t="shared" si="2"/>
        <v>14</v>
      </c>
      <c r="K53" s="76" t="s">
        <v>86</v>
      </c>
      <c r="L53" s="77"/>
      <c r="M53" s="78"/>
    </row>
    <row r="54" spans="1:13" ht="12.75">
      <c r="A54" s="79" t="s">
        <v>87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</row>
    <row r="55" spans="1:13" ht="12.75">
      <c r="A55" s="45" t="s">
        <v>50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3"/>
    </row>
    <row r="56" spans="1:13" ht="16.5" thickBot="1">
      <c r="A56" s="80" t="s">
        <v>88</v>
      </c>
      <c r="B56" s="80"/>
      <c r="C56" s="80"/>
      <c r="D56" s="80"/>
      <c r="E56" s="80"/>
      <c r="F56" s="80"/>
      <c r="G56" s="80"/>
      <c r="H56" s="80"/>
      <c r="I56" s="80"/>
      <c r="J56" s="80"/>
      <c r="K56" s="81"/>
      <c r="L56" s="48"/>
      <c r="M56" s="3"/>
    </row>
    <row r="57" spans="1:13" ht="16.5" thickBot="1">
      <c r="A57" s="13"/>
      <c r="B57" s="8">
        <v>1</v>
      </c>
      <c r="C57" s="9">
        <v>2</v>
      </c>
      <c r="D57" s="9">
        <v>3</v>
      </c>
      <c r="E57" s="9">
        <v>4</v>
      </c>
      <c r="F57" s="9">
        <v>5</v>
      </c>
      <c r="G57" s="9">
        <v>6</v>
      </c>
      <c r="H57" s="9">
        <v>7</v>
      </c>
      <c r="I57" s="82"/>
      <c r="J57" s="11" t="s">
        <v>4</v>
      </c>
      <c r="K57" s="12" t="s">
        <v>5</v>
      </c>
      <c r="L57" s="50"/>
      <c r="M57" s="3"/>
    </row>
    <row r="58" spans="1:13" ht="15">
      <c r="A58" s="15" t="s">
        <v>89</v>
      </c>
      <c r="B58" s="83">
        <v>7</v>
      </c>
      <c r="C58" s="84">
        <v>6</v>
      </c>
      <c r="D58" s="84">
        <v>7</v>
      </c>
      <c r="E58" s="84">
        <v>7</v>
      </c>
      <c r="F58" s="84">
        <v>7</v>
      </c>
      <c r="G58" s="84">
        <v>7</v>
      </c>
      <c r="H58" s="84">
        <v>7</v>
      </c>
      <c r="I58" s="85"/>
      <c r="J58" s="86">
        <f aca="true" t="shared" si="3" ref="J58:J75">SUM(B58:H58)</f>
        <v>48</v>
      </c>
      <c r="K58" s="58" t="s">
        <v>7</v>
      </c>
      <c r="L58" s="59" t="s">
        <v>8</v>
      </c>
      <c r="M58" s="3"/>
    </row>
    <row r="59" spans="1:13" ht="15.75">
      <c r="A59" s="23" t="s">
        <v>90</v>
      </c>
      <c r="B59" s="87">
        <v>7</v>
      </c>
      <c r="C59" s="88">
        <v>7</v>
      </c>
      <c r="D59" s="88">
        <v>7</v>
      </c>
      <c r="E59" s="88">
        <v>0</v>
      </c>
      <c r="F59" s="88">
        <v>7</v>
      </c>
      <c r="G59" s="88">
        <v>7</v>
      </c>
      <c r="H59" s="88">
        <v>7</v>
      </c>
      <c r="I59" s="89"/>
      <c r="J59" s="90">
        <f t="shared" si="3"/>
        <v>42</v>
      </c>
      <c r="K59" s="67" t="s">
        <v>10</v>
      </c>
      <c r="L59" s="68"/>
      <c r="M59" s="3"/>
    </row>
    <row r="60" spans="1:13" ht="15.75">
      <c r="A60" s="23" t="s">
        <v>91</v>
      </c>
      <c r="B60" s="87">
        <v>7</v>
      </c>
      <c r="C60" s="88">
        <v>7</v>
      </c>
      <c r="D60" s="88">
        <v>7</v>
      </c>
      <c r="E60" s="88">
        <v>0</v>
      </c>
      <c r="F60" s="88">
        <v>7</v>
      </c>
      <c r="G60" s="88">
        <v>7</v>
      </c>
      <c r="H60" s="88">
        <v>6</v>
      </c>
      <c r="I60" s="89"/>
      <c r="J60" s="90">
        <f t="shared" si="3"/>
        <v>41</v>
      </c>
      <c r="K60" s="67" t="s">
        <v>12</v>
      </c>
      <c r="L60" s="68"/>
      <c r="M60" s="3"/>
    </row>
    <row r="61" spans="1:13" ht="15">
      <c r="A61" s="23" t="s">
        <v>92</v>
      </c>
      <c r="B61" s="91">
        <v>7</v>
      </c>
      <c r="C61" s="92">
        <v>6</v>
      </c>
      <c r="D61" s="92">
        <v>7</v>
      </c>
      <c r="E61" s="92">
        <v>0</v>
      </c>
      <c r="F61" s="92">
        <v>7</v>
      </c>
      <c r="G61" s="92">
        <v>0</v>
      </c>
      <c r="H61" s="92">
        <v>6</v>
      </c>
      <c r="I61" s="93"/>
      <c r="J61" s="90">
        <f t="shared" si="3"/>
        <v>33</v>
      </c>
      <c r="K61" s="67" t="s">
        <v>93</v>
      </c>
      <c r="L61" s="68"/>
      <c r="M61" s="3"/>
    </row>
    <row r="62" spans="1:13" ht="15">
      <c r="A62" s="23" t="s">
        <v>94</v>
      </c>
      <c r="B62" s="91">
        <v>7</v>
      </c>
      <c r="C62" s="92">
        <v>6</v>
      </c>
      <c r="D62" s="92">
        <v>7</v>
      </c>
      <c r="E62" s="92">
        <v>0</v>
      </c>
      <c r="F62" s="92">
        <v>7</v>
      </c>
      <c r="G62" s="92">
        <v>0</v>
      </c>
      <c r="H62" s="92">
        <v>6</v>
      </c>
      <c r="I62" s="93"/>
      <c r="J62" s="90">
        <f t="shared" si="3"/>
        <v>33</v>
      </c>
      <c r="K62" s="67" t="s">
        <v>93</v>
      </c>
      <c r="L62" s="68"/>
      <c r="M62" s="3"/>
    </row>
    <row r="63" spans="1:13" ht="15.75">
      <c r="A63" s="23" t="s">
        <v>95</v>
      </c>
      <c r="B63" s="87">
        <v>5</v>
      </c>
      <c r="C63" s="88">
        <v>6</v>
      </c>
      <c r="D63" s="88">
        <v>7</v>
      </c>
      <c r="E63" s="88">
        <v>0</v>
      </c>
      <c r="F63" s="88">
        <v>7</v>
      </c>
      <c r="G63" s="88">
        <v>0</v>
      </c>
      <c r="H63" s="88">
        <v>7</v>
      </c>
      <c r="I63" s="89"/>
      <c r="J63" s="90">
        <f t="shared" si="3"/>
        <v>32</v>
      </c>
      <c r="K63" s="67" t="s">
        <v>96</v>
      </c>
      <c r="L63" s="68"/>
      <c r="M63" s="3"/>
    </row>
    <row r="64" spans="1:13" ht="15.75">
      <c r="A64" s="23" t="s">
        <v>97</v>
      </c>
      <c r="B64" s="87">
        <v>7</v>
      </c>
      <c r="C64" s="88">
        <v>7</v>
      </c>
      <c r="D64" s="88">
        <v>7</v>
      </c>
      <c r="E64" s="88">
        <v>0</v>
      </c>
      <c r="F64" s="88">
        <v>5</v>
      </c>
      <c r="G64" s="88">
        <v>0</v>
      </c>
      <c r="H64" s="88">
        <v>6</v>
      </c>
      <c r="I64" s="89"/>
      <c r="J64" s="90">
        <f t="shared" si="3"/>
        <v>32</v>
      </c>
      <c r="K64" s="67" t="s">
        <v>96</v>
      </c>
      <c r="L64" s="68"/>
      <c r="M64" s="3"/>
    </row>
    <row r="65" spans="1:13" ht="16.5" thickBot="1">
      <c r="A65" s="30" t="s">
        <v>98</v>
      </c>
      <c r="B65" s="94">
        <v>7</v>
      </c>
      <c r="C65" s="95">
        <v>6</v>
      </c>
      <c r="D65" s="95">
        <v>7</v>
      </c>
      <c r="E65" s="95">
        <v>0</v>
      </c>
      <c r="F65" s="95">
        <v>3</v>
      </c>
      <c r="G65" s="95">
        <v>0</v>
      </c>
      <c r="H65" s="95">
        <v>7</v>
      </c>
      <c r="I65" s="96"/>
      <c r="J65" s="97">
        <f t="shared" si="3"/>
        <v>30</v>
      </c>
      <c r="K65" s="76" t="s">
        <v>22</v>
      </c>
      <c r="L65" s="77"/>
      <c r="M65" s="3"/>
    </row>
    <row r="66" spans="1:13" ht="15.75">
      <c r="A66" s="15" t="s">
        <v>99</v>
      </c>
      <c r="B66" s="98">
        <v>7</v>
      </c>
      <c r="C66" s="99">
        <v>1</v>
      </c>
      <c r="D66" s="99">
        <v>7</v>
      </c>
      <c r="E66" s="99">
        <v>0</v>
      </c>
      <c r="F66" s="99">
        <v>7</v>
      </c>
      <c r="G66" s="99">
        <v>0</v>
      </c>
      <c r="H66" s="99">
        <v>0</v>
      </c>
      <c r="I66" s="100"/>
      <c r="J66" s="86">
        <f t="shared" si="3"/>
        <v>22</v>
      </c>
      <c r="K66" s="58" t="s">
        <v>24</v>
      </c>
      <c r="L66" s="59" t="s">
        <v>25</v>
      </c>
      <c r="M66" s="3"/>
    </row>
    <row r="67" spans="1:13" ht="15">
      <c r="A67" s="23" t="s">
        <v>100</v>
      </c>
      <c r="B67" s="91">
        <v>6</v>
      </c>
      <c r="C67" s="92">
        <v>1</v>
      </c>
      <c r="D67" s="92">
        <v>7</v>
      </c>
      <c r="E67" s="92">
        <v>0</v>
      </c>
      <c r="F67" s="92">
        <v>5</v>
      </c>
      <c r="G67" s="92">
        <v>2</v>
      </c>
      <c r="H67" s="92">
        <v>0</v>
      </c>
      <c r="I67" s="93"/>
      <c r="J67" s="90">
        <f t="shared" si="3"/>
        <v>21</v>
      </c>
      <c r="K67" s="67" t="s">
        <v>101</v>
      </c>
      <c r="L67" s="68"/>
      <c r="M67" s="3"/>
    </row>
    <row r="68" spans="1:13" ht="15.75">
      <c r="A68" s="23" t="s">
        <v>102</v>
      </c>
      <c r="B68" s="87">
        <v>7</v>
      </c>
      <c r="C68" s="88">
        <v>2</v>
      </c>
      <c r="D68" s="88">
        <v>7</v>
      </c>
      <c r="E68" s="88">
        <v>0</v>
      </c>
      <c r="F68" s="88">
        <v>5</v>
      </c>
      <c r="G68" s="88">
        <v>0</v>
      </c>
      <c r="H68" s="88">
        <v>0</v>
      </c>
      <c r="I68" s="89"/>
      <c r="J68" s="90">
        <f t="shared" si="3"/>
        <v>21</v>
      </c>
      <c r="K68" s="67" t="s">
        <v>101</v>
      </c>
      <c r="L68" s="68"/>
      <c r="M68" s="3"/>
    </row>
    <row r="69" spans="1:13" ht="15.75">
      <c r="A69" s="23" t="s">
        <v>103</v>
      </c>
      <c r="B69" s="87">
        <v>7</v>
      </c>
      <c r="C69" s="88">
        <v>4</v>
      </c>
      <c r="D69" s="88">
        <v>7</v>
      </c>
      <c r="E69" s="88">
        <v>0</v>
      </c>
      <c r="F69" s="88">
        <v>0</v>
      </c>
      <c r="G69" s="88">
        <v>0</v>
      </c>
      <c r="H69" s="88">
        <v>0</v>
      </c>
      <c r="I69" s="89"/>
      <c r="J69" s="90">
        <f t="shared" si="3"/>
        <v>18</v>
      </c>
      <c r="K69" s="67" t="s">
        <v>68</v>
      </c>
      <c r="L69" s="68"/>
      <c r="M69" s="3"/>
    </row>
    <row r="70" spans="1:13" ht="15.75">
      <c r="A70" s="23" t="s">
        <v>104</v>
      </c>
      <c r="B70" s="87">
        <v>7</v>
      </c>
      <c r="C70" s="88">
        <v>1</v>
      </c>
      <c r="D70" s="88">
        <v>7</v>
      </c>
      <c r="E70" s="88">
        <v>0</v>
      </c>
      <c r="F70" s="88">
        <v>0</v>
      </c>
      <c r="G70" s="88">
        <v>0</v>
      </c>
      <c r="H70" s="88">
        <v>0</v>
      </c>
      <c r="I70" s="89"/>
      <c r="J70" s="90">
        <v>15</v>
      </c>
      <c r="K70" s="67" t="s">
        <v>105</v>
      </c>
      <c r="L70" s="68"/>
      <c r="M70" s="3"/>
    </row>
    <row r="71" spans="1:13" ht="15.75">
      <c r="A71" s="23" t="s">
        <v>106</v>
      </c>
      <c r="B71" s="87">
        <v>7</v>
      </c>
      <c r="C71" s="88">
        <v>1</v>
      </c>
      <c r="D71" s="88">
        <v>7</v>
      </c>
      <c r="E71" s="88">
        <v>0</v>
      </c>
      <c r="F71" s="88">
        <v>0</v>
      </c>
      <c r="G71" s="88">
        <v>0</v>
      </c>
      <c r="H71" s="88">
        <v>0</v>
      </c>
      <c r="I71" s="89"/>
      <c r="J71" s="90">
        <f t="shared" si="3"/>
        <v>15</v>
      </c>
      <c r="K71" s="67" t="s">
        <v>105</v>
      </c>
      <c r="L71" s="68"/>
      <c r="M71" s="3"/>
    </row>
    <row r="72" spans="1:13" ht="15.75">
      <c r="A72" s="23" t="s">
        <v>107</v>
      </c>
      <c r="B72" s="87">
        <v>0</v>
      </c>
      <c r="C72" s="88">
        <v>6</v>
      </c>
      <c r="D72" s="88">
        <v>7</v>
      </c>
      <c r="E72" s="88">
        <v>0</v>
      </c>
      <c r="F72" s="88">
        <v>0</v>
      </c>
      <c r="G72" s="88">
        <v>0</v>
      </c>
      <c r="H72" s="88">
        <v>2</v>
      </c>
      <c r="I72" s="89"/>
      <c r="J72" s="90">
        <f t="shared" si="3"/>
        <v>15</v>
      </c>
      <c r="K72" s="67" t="s">
        <v>105</v>
      </c>
      <c r="L72" s="68"/>
      <c r="M72" s="3"/>
    </row>
    <row r="73" spans="1:13" ht="15">
      <c r="A73" s="23" t="s">
        <v>108</v>
      </c>
      <c r="B73" s="91">
        <v>2</v>
      </c>
      <c r="C73" s="92">
        <v>1</v>
      </c>
      <c r="D73" s="92">
        <v>7</v>
      </c>
      <c r="E73" s="92">
        <v>0</v>
      </c>
      <c r="F73" s="92">
        <v>0</v>
      </c>
      <c r="G73" s="92">
        <v>0</v>
      </c>
      <c r="H73" s="92">
        <v>0</v>
      </c>
      <c r="I73" s="93"/>
      <c r="J73" s="90">
        <f t="shared" si="3"/>
        <v>10</v>
      </c>
      <c r="K73" s="67" t="s">
        <v>38</v>
      </c>
      <c r="L73" s="68"/>
      <c r="M73" s="3"/>
    </row>
    <row r="74" spans="1:13" ht="15">
      <c r="A74" s="23" t="s">
        <v>109</v>
      </c>
      <c r="B74" s="91">
        <v>1</v>
      </c>
      <c r="C74" s="92">
        <v>1</v>
      </c>
      <c r="D74" s="92">
        <v>7</v>
      </c>
      <c r="E74" s="92">
        <v>0</v>
      </c>
      <c r="F74" s="92">
        <v>0</v>
      </c>
      <c r="G74" s="92">
        <v>0</v>
      </c>
      <c r="H74" s="92">
        <v>0</v>
      </c>
      <c r="I74" s="93"/>
      <c r="J74" s="90">
        <f t="shared" si="3"/>
        <v>9</v>
      </c>
      <c r="K74" s="67" t="s">
        <v>76</v>
      </c>
      <c r="L74" s="68"/>
      <c r="M74" s="3"/>
    </row>
    <row r="75" spans="1:13" ht="16.5" thickBot="1">
      <c r="A75" s="30" t="s">
        <v>110</v>
      </c>
      <c r="B75" s="94">
        <v>7</v>
      </c>
      <c r="C75" s="95">
        <v>1</v>
      </c>
      <c r="D75" s="95">
        <v>0</v>
      </c>
      <c r="E75" s="95">
        <v>0</v>
      </c>
      <c r="F75" s="95">
        <v>0</v>
      </c>
      <c r="G75" s="95">
        <v>0</v>
      </c>
      <c r="H75" s="95">
        <v>0</v>
      </c>
      <c r="I75" s="96"/>
      <c r="J75" s="97">
        <f t="shared" si="3"/>
        <v>8</v>
      </c>
      <c r="K75" s="76" t="s">
        <v>78</v>
      </c>
      <c r="L75" s="77"/>
      <c r="M75" s="3"/>
    </row>
    <row r="76" spans="1:13" ht="12.75">
      <c r="A76" s="45" t="s">
        <v>50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3"/>
    </row>
  </sheetData>
  <mergeCells count="17">
    <mergeCell ref="A76:L76"/>
    <mergeCell ref="A55:L55"/>
    <mergeCell ref="A56:J56"/>
    <mergeCell ref="L58:L65"/>
    <mergeCell ref="L66:L75"/>
    <mergeCell ref="L30:L37"/>
    <mergeCell ref="L38:L45"/>
    <mergeCell ref="L46:L53"/>
    <mergeCell ref="A54:M54"/>
    <mergeCell ref="L13:L20"/>
    <mergeCell ref="L21:L26"/>
    <mergeCell ref="A27:L27"/>
    <mergeCell ref="A28:J28"/>
    <mergeCell ref="A1:K1"/>
    <mergeCell ref="A2:K2"/>
    <mergeCell ref="A3:L3"/>
    <mergeCell ref="L5:L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S. Golovanov</dc:creator>
  <cp:keywords/>
  <dc:description/>
  <cp:lastModifiedBy>Alexander S. Golovanov</cp:lastModifiedBy>
  <dcterms:created xsi:type="dcterms:W3CDTF">2010-02-22T21:11:36Z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