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9720" windowHeight="5700" activeTab="0"/>
  </bookViews>
  <sheets>
    <sheet name="Командная" sheetId="1" r:id="rId1"/>
  </sheets>
  <definedNames>
    <definedName name="_xlnm.Print_Area" localSheetId="0">'Командная'!$A$1:$X$27</definedName>
  </definedNames>
  <calcPr fullCalcOnLoad="1"/>
</workbook>
</file>

<file path=xl/sharedStrings.xml><?xml version="1.0" encoding="utf-8"?>
<sst xmlns="http://schemas.openxmlformats.org/spreadsheetml/2006/main" count="96" uniqueCount="74">
  <si>
    <t>Команда</t>
  </si>
  <si>
    <t>Место</t>
  </si>
  <si>
    <t>Старшая группа</t>
  </si>
  <si>
    <t>5</t>
  </si>
  <si>
    <t>7</t>
  </si>
  <si>
    <t>3</t>
  </si>
  <si>
    <t>4</t>
  </si>
  <si>
    <t>При равенстве очков рейтинговые места команд определялись жребием.</t>
  </si>
  <si>
    <t>2</t>
  </si>
  <si>
    <t>1</t>
  </si>
  <si>
    <t>Младшая группа</t>
  </si>
  <si>
    <t>Итоги командной олимпиады</t>
  </si>
  <si>
    <t>6</t>
  </si>
  <si>
    <t>13</t>
  </si>
  <si>
    <t>14</t>
  </si>
  <si>
    <t>17</t>
  </si>
  <si>
    <t>20</t>
  </si>
  <si>
    <t>21</t>
  </si>
  <si>
    <t>22</t>
  </si>
  <si>
    <t>11</t>
  </si>
  <si>
    <t>9</t>
  </si>
  <si>
    <t>10</t>
  </si>
  <si>
    <t>12</t>
  </si>
  <si>
    <t>16</t>
  </si>
  <si>
    <t>XXVIII Уральский турнир юных математиков</t>
  </si>
  <si>
    <t>Ульяновск</t>
  </si>
  <si>
    <t>Снежинск 125</t>
  </si>
  <si>
    <t>Самара</t>
  </si>
  <si>
    <t>Санкт-Петербург</t>
  </si>
  <si>
    <t>Адыгея</t>
  </si>
  <si>
    <t>Курган-6</t>
  </si>
  <si>
    <t>Курган-8</t>
  </si>
  <si>
    <t>Барнаул</t>
  </si>
  <si>
    <t>Набережные Челны 8-2</t>
  </si>
  <si>
    <t>Оренбург 1</t>
  </si>
  <si>
    <t>Набережные Челны 8-1</t>
  </si>
  <si>
    <t>Нижнекамск 1</t>
  </si>
  <si>
    <t>Альметьевск 8-3</t>
  </si>
  <si>
    <t>Альметьевск 8-2</t>
  </si>
  <si>
    <t>Саров 1</t>
  </si>
  <si>
    <t>Оренбург 4</t>
  </si>
  <si>
    <t>Киров-8</t>
  </si>
  <si>
    <t>8</t>
  </si>
  <si>
    <t>Оренбург 2</t>
  </si>
  <si>
    <t>Нижнекамск 4</t>
  </si>
  <si>
    <t>Нижнекамск 5</t>
  </si>
  <si>
    <t>Киров-6</t>
  </si>
  <si>
    <t>Набережные Челны-3</t>
  </si>
  <si>
    <t>Ижевск 29-6</t>
  </si>
  <si>
    <t>Курган ЦДМО-7</t>
  </si>
  <si>
    <t>Киров-7</t>
  </si>
  <si>
    <t>Набережные Челны-4</t>
  </si>
  <si>
    <t>Ангарск-1</t>
  </si>
  <si>
    <t>Нижнекамск-2</t>
  </si>
  <si>
    <t>Нижнекамск-3</t>
  </si>
  <si>
    <t>Екатеринбург-7</t>
  </si>
  <si>
    <t>Казань-1</t>
  </si>
  <si>
    <t>Нижнекамск-6</t>
  </si>
  <si>
    <t>Альметьевск-1</t>
  </si>
  <si>
    <t>Ижевск 8 сборная</t>
  </si>
  <si>
    <t>Ижевск 1</t>
  </si>
  <si>
    <t>Челябинск "Инси" (ФМЛ 31)</t>
  </si>
  <si>
    <t>Казань 2</t>
  </si>
  <si>
    <t>Набережные Челны 5</t>
  </si>
  <si>
    <t>Ижевск 2</t>
  </si>
  <si>
    <t>Казань 3</t>
  </si>
  <si>
    <t>Бугульма 1</t>
  </si>
  <si>
    <t>Набережные Челны 6</t>
  </si>
  <si>
    <t>å</t>
  </si>
  <si>
    <t>Лига "Старт"</t>
  </si>
  <si>
    <t>высшая</t>
  </si>
  <si>
    <t>вторая лига</t>
  </si>
  <si>
    <t>первая лига</t>
  </si>
  <si>
    <t>высшая лига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</si>
</sst>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20">
    <font>
      <sz val="10"/>
      <name val="Arial Cyr"/>
      <family val="0"/>
    </font>
    <font>
      <b/>
      <sz val="10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1"/>
      <name val="Arial Cyr"/>
      <family val="2"/>
    </font>
    <font>
      <b/>
      <i/>
      <sz val="12"/>
      <name val="Arial"/>
      <family val="2"/>
    </font>
    <font>
      <sz val="10"/>
      <color indexed="18"/>
      <name val="Arial Cyr"/>
      <family val="0"/>
    </font>
    <font>
      <sz val="11"/>
      <color indexed="18"/>
      <name val="Arial"/>
      <family val="2"/>
    </font>
    <font>
      <sz val="10"/>
      <color indexed="18"/>
      <name val="Arial"/>
      <family val="2"/>
    </font>
    <font>
      <b/>
      <i/>
      <sz val="12"/>
      <color indexed="18"/>
      <name val="Arial"/>
      <family val="2"/>
    </font>
    <font>
      <b/>
      <i/>
      <sz val="18"/>
      <color indexed="18"/>
      <name val="Arial"/>
      <family val="2"/>
    </font>
    <font>
      <b/>
      <sz val="12"/>
      <color indexed="18"/>
      <name val="Arial Cyr"/>
      <family val="2"/>
    </font>
    <font>
      <b/>
      <sz val="10"/>
      <color indexed="18"/>
      <name val="Arial Cyr"/>
      <family val="0"/>
    </font>
    <font>
      <b/>
      <sz val="12"/>
      <color indexed="18"/>
      <name val="Symbol"/>
      <family val="1"/>
    </font>
    <font>
      <b/>
      <sz val="12"/>
      <color indexed="18"/>
      <name val="Arial"/>
      <family val="2"/>
    </font>
    <font>
      <sz val="12"/>
      <color indexed="18"/>
      <name val="Arial Cyr"/>
      <family val="2"/>
    </font>
    <font>
      <sz val="12"/>
      <color indexed="18"/>
      <name val="Arial"/>
      <family val="2"/>
    </font>
    <font>
      <i/>
      <sz val="10"/>
      <color indexed="18"/>
      <name val="Arial Cyr"/>
      <family val="2"/>
    </font>
    <font>
      <i/>
      <sz val="12"/>
      <color indexed="18"/>
      <name val="Arial Cyr"/>
      <family val="0"/>
    </font>
    <font>
      <sz val="9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49" fontId="11" fillId="0" borderId="4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49" fontId="15" fillId="0" borderId="8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6" xfId="0" applyFont="1" applyBorder="1" applyAlignment="1">
      <alignment/>
    </xf>
    <xf numFmtId="0" fontId="16" fillId="0" borderId="7" xfId="0" applyFont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8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0" fontId="7" fillId="0" borderId="9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16" fillId="0" borderId="13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49" fontId="15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49" fontId="15" fillId="0" borderId="17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16" fillId="0" borderId="16" xfId="0" applyFont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49" fontId="15" fillId="0" borderId="14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center" vertical="center" textRotation="90"/>
    </xf>
    <xf numFmtId="0" fontId="14" fillId="0" borderId="8" xfId="0" applyFont="1" applyFill="1" applyBorder="1" applyAlignment="1">
      <alignment horizontal="center"/>
    </xf>
    <xf numFmtId="49" fontId="15" fillId="0" borderId="1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 vertical="center" textRotation="90"/>
    </xf>
    <xf numFmtId="0" fontId="14" fillId="0" borderId="11" xfId="0" applyFont="1" applyFill="1" applyBorder="1" applyAlignment="1">
      <alignment horizontal="center"/>
    </xf>
    <xf numFmtId="49" fontId="15" fillId="0" borderId="20" xfId="0" applyNumberFormat="1" applyFont="1" applyBorder="1" applyAlignment="1">
      <alignment horizontal="center"/>
    </xf>
    <xf numFmtId="0" fontId="19" fillId="0" borderId="9" xfId="0" applyFont="1" applyBorder="1" applyAlignment="1">
      <alignment/>
    </xf>
    <xf numFmtId="0" fontId="14" fillId="0" borderId="14" xfId="0" applyFont="1" applyFill="1" applyBorder="1" applyAlignment="1">
      <alignment horizontal="center"/>
    </xf>
    <xf numFmtId="49" fontId="15" fillId="0" borderId="2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textRotation="180"/>
    </xf>
    <xf numFmtId="0" fontId="12" fillId="0" borderId="23" xfId="0" applyFont="1" applyBorder="1" applyAlignment="1">
      <alignment horizontal="center" vertical="center" textRotation="180"/>
    </xf>
    <xf numFmtId="0" fontId="12" fillId="0" borderId="24" xfId="0" applyFont="1" applyBorder="1" applyAlignment="1">
      <alignment horizontal="center" vertical="center" textRotation="180"/>
    </xf>
    <xf numFmtId="49" fontId="12" fillId="0" borderId="1" xfId="0" applyNumberFormat="1" applyFont="1" applyBorder="1" applyAlignment="1">
      <alignment horizontal="center" vertical="center" textRotation="180"/>
    </xf>
    <xf numFmtId="49" fontId="12" fillId="0" borderId="23" xfId="0" applyNumberFormat="1" applyFont="1" applyBorder="1" applyAlignment="1">
      <alignment horizontal="center" vertical="center" textRotation="180"/>
    </xf>
    <xf numFmtId="49" fontId="12" fillId="0" borderId="24" xfId="0" applyNumberFormat="1" applyFont="1" applyBorder="1" applyAlignment="1">
      <alignment horizontal="center" vertical="center" textRotation="180"/>
    </xf>
    <xf numFmtId="0" fontId="10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tabSelected="1" view="pageBreakPreview" zoomScaleSheetLayoutView="100" workbookViewId="0" topLeftCell="A2">
      <selection activeCell="N24" sqref="N24"/>
    </sheetView>
  </sheetViews>
  <sheetFormatPr defaultColWidth="9.00390625" defaultRowHeight="12.75"/>
  <cols>
    <col min="1" max="1" width="25.875" style="6" customWidth="1"/>
    <col min="2" max="9" width="3.75390625" style="5" customWidth="1"/>
    <col min="10" max="10" width="8.75390625" style="5" bestFit="1" customWidth="1"/>
    <col min="11" max="11" width="7.75390625" style="7" customWidth="1"/>
    <col min="12" max="12" width="3.25390625" style="1" bestFit="1" customWidth="1"/>
    <col min="13" max="13" width="4.25390625" style="2" customWidth="1"/>
    <col min="14" max="14" width="22.625" style="2" bestFit="1" customWidth="1"/>
    <col min="15" max="21" width="3.75390625" style="2" customWidth="1"/>
    <col min="22" max="22" width="8.75390625" style="2" bestFit="1" customWidth="1"/>
    <col min="23" max="23" width="7.75390625" style="2" customWidth="1"/>
    <col min="24" max="24" width="4.00390625" style="2" customWidth="1"/>
    <col min="25" max="16384" width="9.125" style="2" customWidth="1"/>
  </cols>
  <sheetData>
    <row r="1" spans="1:25" ht="19.5" customHeight="1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8"/>
    </row>
    <row r="2" spans="1:24" ht="23.25" customHeight="1">
      <c r="A2" s="71" t="s">
        <v>11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</row>
    <row r="3" spans="1:24" s="3" customFormat="1" ht="16.5" thickBot="1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10"/>
      <c r="N3" s="63" t="s">
        <v>10</v>
      </c>
      <c r="O3" s="63"/>
      <c r="P3" s="63"/>
      <c r="Q3" s="63"/>
      <c r="R3" s="63"/>
      <c r="S3" s="63"/>
      <c r="T3" s="63"/>
      <c r="U3" s="63"/>
      <c r="V3" s="63"/>
      <c r="W3" s="63"/>
      <c r="X3" s="11"/>
    </row>
    <row r="4" spans="1:24" s="4" customFormat="1" ht="15" customHeight="1" thickBot="1">
      <c r="A4" s="12" t="s">
        <v>0</v>
      </c>
      <c r="B4" s="13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>
        <v>7</v>
      </c>
      <c r="I4" s="14">
        <v>8</v>
      </c>
      <c r="J4" s="15" t="s">
        <v>68</v>
      </c>
      <c r="K4" s="16" t="s">
        <v>1</v>
      </c>
      <c r="L4" s="12"/>
      <c r="M4" s="17"/>
      <c r="N4" s="12" t="s">
        <v>0</v>
      </c>
      <c r="O4" s="13">
        <v>1</v>
      </c>
      <c r="P4" s="14">
        <v>2</v>
      </c>
      <c r="Q4" s="14">
        <v>3</v>
      </c>
      <c r="R4" s="14">
        <v>4</v>
      </c>
      <c r="S4" s="14">
        <v>5</v>
      </c>
      <c r="T4" s="14">
        <v>6</v>
      </c>
      <c r="U4" s="14">
        <v>7</v>
      </c>
      <c r="V4" s="15" t="s">
        <v>68</v>
      </c>
      <c r="W4" s="18" t="s">
        <v>1</v>
      </c>
      <c r="X4" s="19"/>
    </row>
    <row r="5" spans="1:24" ht="15" customHeight="1">
      <c r="A5" s="20" t="s">
        <v>31</v>
      </c>
      <c r="B5" s="21">
        <v>7</v>
      </c>
      <c r="C5" s="21">
        <v>7</v>
      </c>
      <c r="D5" s="21">
        <v>7</v>
      </c>
      <c r="E5" s="21">
        <v>7</v>
      </c>
      <c r="F5" s="21">
        <v>0</v>
      </c>
      <c r="G5" s="21">
        <v>7</v>
      </c>
      <c r="H5" s="21">
        <v>0</v>
      </c>
      <c r="I5" s="21">
        <v>0</v>
      </c>
      <c r="J5" s="22">
        <f aca="true" t="shared" si="0" ref="J5:J26">SUM(B5:I5)</f>
        <v>35</v>
      </c>
      <c r="K5" s="23">
        <v>1</v>
      </c>
      <c r="L5" s="68" t="s">
        <v>73</v>
      </c>
      <c r="M5" s="24"/>
      <c r="N5" s="25" t="s">
        <v>28</v>
      </c>
      <c r="O5" s="26">
        <v>7</v>
      </c>
      <c r="P5" s="26">
        <v>0</v>
      </c>
      <c r="Q5" s="26">
        <v>7</v>
      </c>
      <c r="R5" s="26">
        <v>7</v>
      </c>
      <c r="S5" s="26">
        <v>7</v>
      </c>
      <c r="T5" s="26">
        <v>7</v>
      </c>
      <c r="U5" s="26">
        <v>7</v>
      </c>
      <c r="V5" s="27">
        <f>SUM(O5:U5)</f>
        <v>42</v>
      </c>
      <c r="W5" s="23" t="s">
        <v>9</v>
      </c>
      <c r="X5" s="65" t="s">
        <v>70</v>
      </c>
    </row>
    <row r="6" spans="1:24" ht="15" customHeight="1">
      <c r="A6" s="28" t="s">
        <v>41</v>
      </c>
      <c r="B6" s="29">
        <v>7</v>
      </c>
      <c r="C6" s="29">
        <v>7</v>
      </c>
      <c r="D6" s="29">
        <v>7</v>
      </c>
      <c r="E6" s="29">
        <v>7</v>
      </c>
      <c r="F6" s="29">
        <v>4</v>
      </c>
      <c r="G6" s="29">
        <v>0</v>
      </c>
      <c r="H6" s="29">
        <v>1</v>
      </c>
      <c r="I6" s="29">
        <v>0</v>
      </c>
      <c r="J6" s="30">
        <f t="shared" si="0"/>
        <v>33</v>
      </c>
      <c r="K6" s="31" t="s">
        <v>8</v>
      </c>
      <c r="L6" s="69"/>
      <c r="M6" s="24"/>
      <c r="N6" s="32" t="s">
        <v>49</v>
      </c>
      <c r="O6" s="33">
        <v>7</v>
      </c>
      <c r="P6" s="33">
        <v>7</v>
      </c>
      <c r="Q6" s="33">
        <v>7</v>
      </c>
      <c r="R6" s="33">
        <v>7</v>
      </c>
      <c r="S6" s="33">
        <v>3</v>
      </c>
      <c r="T6" s="33">
        <v>0</v>
      </c>
      <c r="U6" s="33">
        <v>7</v>
      </c>
      <c r="V6" s="34">
        <f>SUM(O6:U6)</f>
        <v>38</v>
      </c>
      <c r="W6" s="31" t="s">
        <v>8</v>
      </c>
      <c r="X6" s="66"/>
    </row>
    <row r="7" spans="1:24" ht="15" customHeight="1">
      <c r="A7" s="28" t="s">
        <v>33</v>
      </c>
      <c r="B7" s="29">
        <v>7</v>
      </c>
      <c r="C7" s="29">
        <v>7</v>
      </c>
      <c r="D7" s="29">
        <v>7</v>
      </c>
      <c r="E7" s="29">
        <v>4</v>
      </c>
      <c r="F7" s="29">
        <v>7</v>
      </c>
      <c r="G7" s="29">
        <v>0</v>
      </c>
      <c r="H7" s="29">
        <v>0</v>
      </c>
      <c r="I7" s="29">
        <v>0</v>
      </c>
      <c r="J7" s="30">
        <f t="shared" si="0"/>
        <v>32</v>
      </c>
      <c r="K7" s="31">
        <v>3</v>
      </c>
      <c r="L7" s="69"/>
      <c r="M7" s="24"/>
      <c r="N7" s="32" t="s">
        <v>50</v>
      </c>
      <c r="O7" s="33">
        <v>7</v>
      </c>
      <c r="P7" s="33">
        <v>0</v>
      </c>
      <c r="Q7" s="33">
        <v>7</v>
      </c>
      <c r="R7" s="33">
        <v>7</v>
      </c>
      <c r="S7" s="33">
        <v>7</v>
      </c>
      <c r="T7" s="33">
        <v>0</v>
      </c>
      <c r="U7" s="33">
        <v>7</v>
      </c>
      <c r="V7" s="34">
        <f>SUM(O7:U7)</f>
        <v>35</v>
      </c>
      <c r="W7" s="31" t="s">
        <v>5</v>
      </c>
      <c r="X7" s="66"/>
    </row>
    <row r="8" spans="1:24" ht="15" customHeight="1" thickBot="1">
      <c r="A8" s="28" t="s">
        <v>34</v>
      </c>
      <c r="B8" s="29">
        <v>0</v>
      </c>
      <c r="C8" s="29">
        <v>7</v>
      </c>
      <c r="D8" s="29">
        <v>7</v>
      </c>
      <c r="E8" s="29">
        <v>7</v>
      </c>
      <c r="F8" s="29">
        <v>0</v>
      </c>
      <c r="G8" s="29">
        <v>7</v>
      </c>
      <c r="H8" s="29">
        <v>0</v>
      </c>
      <c r="I8" s="29">
        <v>0</v>
      </c>
      <c r="J8" s="30">
        <f t="shared" si="0"/>
        <v>28</v>
      </c>
      <c r="K8" s="31">
        <v>4</v>
      </c>
      <c r="L8" s="69"/>
      <c r="M8" s="24"/>
      <c r="N8" s="35" t="s">
        <v>25</v>
      </c>
      <c r="O8" s="36">
        <v>7</v>
      </c>
      <c r="P8" s="36">
        <v>7</v>
      </c>
      <c r="Q8" s="36">
        <v>7</v>
      </c>
      <c r="R8" s="36">
        <v>7</v>
      </c>
      <c r="S8" s="36">
        <v>0</v>
      </c>
      <c r="T8" s="36">
        <v>0</v>
      </c>
      <c r="U8" s="36">
        <v>7</v>
      </c>
      <c r="V8" s="37">
        <f>SUM(O8:U8)</f>
        <v>35</v>
      </c>
      <c r="W8" s="38" t="s">
        <v>6</v>
      </c>
      <c r="X8" s="67"/>
    </row>
    <row r="9" spans="1:24" ht="15" customHeight="1">
      <c r="A9" s="39" t="s">
        <v>59</v>
      </c>
      <c r="B9" s="40">
        <v>7</v>
      </c>
      <c r="C9" s="40">
        <v>7</v>
      </c>
      <c r="D9" s="40">
        <v>7</v>
      </c>
      <c r="E9" s="40">
        <v>6</v>
      </c>
      <c r="F9" s="40">
        <v>0</v>
      </c>
      <c r="G9" s="40">
        <v>0</v>
      </c>
      <c r="H9" s="40">
        <v>0</v>
      </c>
      <c r="I9" s="40">
        <v>0</v>
      </c>
      <c r="J9" s="41">
        <f t="shared" si="0"/>
        <v>27</v>
      </c>
      <c r="K9" s="42" t="s">
        <v>3</v>
      </c>
      <c r="L9" s="69"/>
      <c r="M9" s="24"/>
      <c r="N9" s="25" t="s">
        <v>51</v>
      </c>
      <c r="O9" s="26">
        <v>7</v>
      </c>
      <c r="P9" s="26">
        <v>4</v>
      </c>
      <c r="Q9" s="26">
        <v>7</v>
      </c>
      <c r="R9" s="26">
        <v>7</v>
      </c>
      <c r="S9" s="26">
        <v>0</v>
      </c>
      <c r="T9" s="26">
        <v>0</v>
      </c>
      <c r="U9" s="26">
        <v>1</v>
      </c>
      <c r="V9" s="27">
        <f aca="true" t="shared" si="1" ref="V9:V16">SUM(O9:U9)</f>
        <v>26</v>
      </c>
      <c r="W9" s="23" t="s">
        <v>3</v>
      </c>
      <c r="X9" s="66" t="s">
        <v>72</v>
      </c>
    </row>
    <row r="10" spans="1:24" ht="15" customHeight="1">
      <c r="A10" s="28" t="s">
        <v>60</v>
      </c>
      <c r="B10" s="29">
        <v>7</v>
      </c>
      <c r="C10" s="29">
        <v>7</v>
      </c>
      <c r="D10" s="29">
        <v>7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30">
        <f t="shared" si="0"/>
        <v>21</v>
      </c>
      <c r="K10" s="31" t="s">
        <v>12</v>
      </c>
      <c r="L10" s="69"/>
      <c r="M10" s="24"/>
      <c r="N10" s="32" t="s">
        <v>52</v>
      </c>
      <c r="O10" s="33">
        <v>7</v>
      </c>
      <c r="P10" s="33">
        <v>6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4">
        <f t="shared" si="1"/>
        <v>13</v>
      </c>
      <c r="W10" s="31" t="s">
        <v>12</v>
      </c>
      <c r="X10" s="66"/>
    </row>
    <row r="11" spans="1:24" ht="15" customHeight="1">
      <c r="A11" s="39" t="s">
        <v>35</v>
      </c>
      <c r="B11" s="40">
        <v>7</v>
      </c>
      <c r="C11" s="40">
        <v>7</v>
      </c>
      <c r="D11" s="40">
        <v>7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1">
        <f t="shared" si="0"/>
        <v>21</v>
      </c>
      <c r="K11" s="42" t="s">
        <v>4</v>
      </c>
      <c r="L11" s="69"/>
      <c r="M11" s="24"/>
      <c r="N11" s="32" t="s">
        <v>53</v>
      </c>
      <c r="O11" s="33">
        <v>7</v>
      </c>
      <c r="P11" s="33">
        <v>0</v>
      </c>
      <c r="Q11" s="33">
        <v>5</v>
      </c>
      <c r="R11" s="33">
        <v>0</v>
      </c>
      <c r="S11" s="33">
        <v>0</v>
      </c>
      <c r="T11" s="33">
        <v>0</v>
      </c>
      <c r="U11" s="33">
        <v>1</v>
      </c>
      <c r="V11" s="34">
        <f t="shared" si="1"/>
        <v>13</v>
      </c>
      <c r="W11" s="31" t="s">
        <v>4</v>
      </c>
      <c r="X11" s="66"/>
    </row>
    <row r="12" spans="1:24" ht="15" customHeight="1" thickBot="1">
      <c r="A12" s="43" t="s">
        <v>39</v>
      </c>
      <c r="B12" s="44">
        <v>0</v>
      </c>
      <c r="C12" s="44">
        <v>7</v>
      </c>
      <c r="D12" s="44">
        <v>7</v>
      </c>
      <c r="E12" s="44">
        <v>7</v>
      </c>
      <c r="F12" s="44">
        <v>0</v>
      </c>
      <c r="G12" s="44">
        <v>0</v>
      </c>
      <c r="H12" s="44">
        <v>0</v>
      </c>
      <c r="I12" s="44">
        <v>0</v>
      </c>
      <c r="J12" s="45">
        <f t="shared" si="0"/>
        <v>21</v>
      </c>
      <c r="K12" s="38" t="s">
        <v>42</v>
      </c>
      <c r="L12" s="70"/>
      <c r="M12" s="24"/>
      <c r="N12" s="32" t="s">
        <v>55</v>
      </c>
      <c r="O12" s="33">
        <v>7</v>
      </c>
      <c r="P12" s="33">
        <v>0</v>
      </c>
      <c r="Q12" s="33">
        <v>3</v>
      </c>
      <c r="R12" s="33">
        <v>0</v>
      </c>
      <c r="S12" s="33">
        <v>0</v>
      </c>
      <c r="T12" s="33">
        <v>0</v>
      </c>
      <c r="U12" s="33">
        <v>0</v>
      </c>
      <c r="V12" s="34">
        <f>SUM(O12:U12)</f>
        <v>10</v>
      </c>
      <c r="W12" s="46" t="s">
        <v>42</v>
      </c>
      <c r="X12" s="66"/>
    </row>
    <row r="13" spans="1:24" ht="15" customHeight="1">
      <c r="A13" s="20" t="s">
        <v>61</v>
      </c>
      <c r="B13" s="21">
        <v>0</v>
      </c>
      <c r="C13" s="21">
        <v>7</v>
      </c>
      <c r="D13" s="21">
        <v>7</v>
      </c>
      <c r="E13" s="21">
        <v>6</v>
      </c>
      <c r="F13" s="21">
        <v>0</v>
      </c>
      <c r="G13" s="21">
        <v>0</v>
      </c>
      <c r="H13" s="21">
        <v>0</v>
      </c>
      <c r="I13" s="21">
        <v>0</v>
      </c>
      <c r="J13" s="22">
        <f t="shared" si="0"/>
        <v>20</v>
      </c>
      <c r="K13" s="23" t="s">
        <v>20</v>
      </c>
      <c r="L13" s="68" t="s">
        <v>72</v>
      </c>
      <c r="M13" s="24"/>
      <c r="N13" s="47" t="s">
        <v>54</v>
      </c>
      <c r="O13" s="48">
        <v>0</v>
      </c>
      <c r="P13" s="48">
        <v>0</v>
      </c>
      <c r="Q13" s="48">
        <v>7</v>
      </c>
      <c r="R13" s="48">
        <v>0</v>
      </c>
      <c r="S13" s="48">
        <v>0</v>
      </c>
      <c r="T13" s="48">
        <v>0</v>
      </c>
      <c r="U13" s="48">
        <v>2</v>
      </c>
      <c r="V13" s="49">
        <f>SUM(O13:U13)</f>
        <v>9</v>
      </c>
      <c r="W13" s="42" t="s">
        <v>20</v>
      </c>
      <c r="X13" s="66"/>
    </row>
    <row r="14" spans="1:24" ht="15" customHeight="1">
      <c r="A14" s="28" t="s">
        <v>62</v>
      </c>
      <c r="B14" s="29">
        <v>5</v>
      </c>
      <c r="C14" s="29">
        <v>7</v>
      </c>
      <c r="D14" s="29">
        <v>7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30">
        <f t="shared" si="0"/>
        <v>19</v>
      </c>
      <c r="K14" s="31" t="s">
        <v>21</v>
      </c>
      <c r="L14" s="69"/>
      <c r="M14" s="24"/>
      <c r="N14" s="32" t="s">
        <v>56</v>
      </c>
      <c r="O14" s="33">
        <v>0</v>
      </c>
      <c r="P14" s="33">
        <v>0</v>
      </c>
      <c r="Q14" s="33">
        <v>6</v>
      </c>
      <c r="R14" s="33">
        <v>0</v>
      </c>
      <c r="S14" s="33">
        <v>0</v>
      </c>
      <c r="T14" s="33">
        <v>0</v>
      </c>
      <c r="U14" s="33">
        <v>0</v>
      </c>
      <c r="V14" s="34">
        <f t="shared" si="1"/>
        <v>6</v>
      </c>
      <c r="W14" s="46" t="s">
        <v>21</v>
      </c>
      <c r="X14" s="66"/>
    </row>
    <row r="15" spans="1:24" ht="15" customHeight="1">
      <c r="A15" s="28" t="s">
        <v>36</v>
      </c>
      <c r="B15" s="29">
        <v>7</v>
      </c>
      <c r="C15" s="29">
        <v>7</v>
      </c>
      <c r="D15" s="29">
        <v>7</v>
      </c>
      <c r="E15" s="29">
        <v>7</v>
      </c>
      <c r="F15" s="29">
        <v>4</v>
      </c>
      <c r="G15" s="29">
        <v>0</v>
      </c>
      <c r="H15" s="29">
        <v>0</v>
      </c>
      <c r="I15" s="50">
        <v>-14</v>
      </c>
      <c r="J15" s="30">
        <f t="shared" si="0"/>
        <v>18</v>
      </c>
      <c r="K15" s="31" t="s">
        <v>19</v>
      </c>
      <c r="L15" s="69"/>
      <c r="M15" s="24"/>
      <c r="N15" s="32" t="s">
        <v>58</v>
      </c>
      <c r="O15" s="33">
        <v>0</v>
      </c>
      <c r="P15" s="33">
        <v>0</v>
      </c>
      <c r="Q15" s="33">
        <v>5</v>
      </c>
      <c r="R15" s="33">
        <v>0</v>
      </c>
      <c r="S15" s="33">
        <v>0</v>
      </c>
      <c r="T15" s="33">
        <v>0</v>
      </c>
      <c r="U15" s="33">
        <v>0</v>
      </c>
      <c r="V15" s="34">
        <f t="shared" si="1"/>
        <v>5</v>
      </c>
      <c r="W15" s="46" t="s">
        <v>19</v>
      </c>
      <c r="X15" s="66"/>
    </row>
    <row r="16" spans="1:24" ht="15" customHeight="1" thickBot="1">
      <c r="A16" s="28" t="s">
        <v>29</v>
      </c>
      <c r="B16" s="29">
        <v>4</v>
      </c>
      <c r="C16" s="29">
        <v>7</v>
      </c>
      <c r="D16" s="29">
        <v>7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30">
        <f t="shared" si="0"/>
        <v>18</v>
      </c>
      <c r="K16" s="31" t="s">
        <v>22</v>
      </c>
      <c r="L16" s="69"/>
      <c r="M16" s="24"/>
      <c r="N16" s="35" t="s">
        <v>57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7">
        <f t="shared" si="1"/>
        <v>0</v>
      </c>
      <c r="W16" s="51" t="s">
        <v>22</v>
      </c>
      <c r="X16" s="67"/>
    </row>
    <row r="17" spans="1:24" ht="15" customHeight="1">
      <c r="A17" s="39" t="s">
        <v>63</v>
      </c>
      <c r="B17" s="40">
        <v>7</v>
      </c>
      <c r="C17" s="40">
        <v>7</v>
      </c>
      <c r="D17" s="40">
        <v>3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1">
        <f t="shared" si="0"/>
        <v>17</v>
      </c>
      <c r="K17" s="42" t="s">
        <v>13</v>
      </c>
      <c r="L17" s="69"/>
      <c r="M17" s="24"/>
      <c r="N17" s="64" t="s">
        <v>7</v>
      </c>
      <c r="O17" s="64"/>
      <c r="P17" s="64"/>
      <c r="Q17" s="64"/>
      <c r="R17" s="64"/>
      <c r="S17" s="64"/>
      <c r="T17" s="64"/>
      <c r="U17" s="64"/>
      <c r="V17" s="64"/>
      <c r="W17" s="64"/>
      <c r="X17" s="64"/>
    </row>
    <row r="18" spans="1:24" ht="15" customHeight="1">
      <c r="A18" s="28" t="s">
        <v>64</v>
      </c>
      <c r="B18" s="29">
        <v>0</v>
      </c>
      <c r="C18" s="29">
        <v>7</v>
      </c>
      <c r="D18" s="29">
        <v>7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30">
        <f t="shared" si="0"/>
        <v>14</v>
      </c>
      <c r="K18" s="31" t="s">
        <v>14</v>
      </c>
      <c r="L18" s="69"/>
      <c r="M18" s="24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</row>
    <row r="19" spans="1:24" ht="15" customHeight="1" thickBot="1">
      <c r="A19" s="28" t="s">
        <v>38</v>
      </c>
      <c r="B19" s="29">
        <v>0</v>
      </c>
      <c r="C19" s="29">
        <v>7</v>
      </c>
      <c r="D19" s="29">
        <v>7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30">
        <f t="shared" si="0"/>
        <v>14</v>
      </c>
      <c r="K19" s="31">
        <v>15</v>
      </c>
      <c r="L19" s="69"/>
      <c r="M19" s="24"/>
      <c r="N19" s="63" t="s">
        <v>69</v>
      </c>
      <c r="O19" s="63"/>
      <c r="P19" s="63"/>
      <c r="Q19" s="63"/>
      <c r="R19" s="63"/>
      <c r="S19" s="63"/>
      <c r="T19" s="63"/>
      <c r="U19" s="63"/>
      <c r="V19" s="63"/>
      <c r="W19" s="63"/>
      <c r="X19" s="53"/>
    </row>
    <row r="20" spans="1:24" ht="15" customHeight="1" thickBot="1">
      <c r="A20" s="43" t="s">
        <v>32</v>
      </c>
      <c r="B20" s="44">
        <v>0</v>
      </c>
      <c r="C20" s="44">
        <v>7</v>
      </c>
      <c r="D20" s="44">
        <v>7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5">
        <f t="shared" si="0"/>
        <v>14</v>
      </c>
      <c r="K20" s="38" t="s">
        <v>23</v>
      </c>
      <c r="L20" s="70"/>
      <c r="M20" s="24"/>
      <c r="N20" s="25" t="s">
        <v>30</v>
      </c>
      <c r="O20" s="26">
        <v>7</v>
      </c>
      <c r="P20" s="26">
        <v>7</v>
      </c>
      <c r="Q20" s="26">
        <v>7</v>
      </c>
      <c r="R20" s="26">
        <v>7</v>
      </c>
      <c r="S20" s="26">
        <v>7</v>
      </c>
      <c r="T20" s="26">
        <v>7</v>
      </c>
      <c r="U20" s="26"/>
      <c r="V20" s="54">
        <f aca="true" t="shared" si="2" ref="V20:V27">SUM(O20:T20)</f>
        <v>42</v>
      </c>
      <c r="W20" s="55" t="s">
        <v>9</v>
      </c>
      <c r="X20" s="56"/>
    </row>
    <row r="21" spans="1:24" ht="15" customHeight="1">
      <c r="A21" s="39" t="s">
        <v>26</v>
      </c>
      <c r="B21" s="40">
        <v>0</v>
      </c>
      <c r="C21" s="40">
        <v>5</v>
      </c>
      <c r="D21" s="40">
        <v>7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1">
        <f t="shared" si="0"/>
        <v>12</v>
      </c>
      <c r="K21" s="42" t="s">
        <v>15</v>
      </c>
      <c r="L21" s="68" t="s">
        <v>71</v>
      </c>
      <c r="M21" s="24"/>
      <c r="N21" s="32" t="s">
        <v>48</v>
      </c>
      <c r="O21" s="33">
        <v>7</v>
      </c>
      <c r="P21" s="33">
        <v>0</v>
      </c>
      <c r="Q21" s="33">
        <v>7</v>
      </c>
      <c r="R21" s="33">
        <v>7</v>
      </c>
      <c r="S21" s="33">
        <v>7</v>
      </c>
      <c r="T21" s="33">
        <v>7</v>
      </c>
      <c r="U21" s="33"/>
      <c r="V21" s="57">
        <f t="shared" si="2"/>
        <v>35</v>
      </c>
      <c r="W21" s="58" t="s">
        <v>8</v>
      </c>
      <c r="X21" s="56"/>
    </row>
    <row r="22" spans="1:24" ht="15" customHeight="1">
      <c r="A22" s="59" t="s">
        <v>65</v>
      </c>
      <c r="B22" s="29">
        <v>7</v>
      </c>
      <c r="C22" s="29">
        <v>2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30">
        <f t="shared" si="0"/>
        <v>9</v>
      </c>
      <c r="K22" s="31">
        <v>18</v>
      </c>
      <c r="L22" s="69"/>
      <c r="M22" s="24"/>
      <c r="N22" s="32" t="s">
        <v>46</v>
      </c>
      <c r="O22" s="33">
        <v>7</v>
      </c>
      <c r="P22" s="33">
        <v>0</v>
      </c>
      <c r="Q22" s="33">
        <v>7</v>
      </c>
      <c r="R22" s="33">
        <v>7</v>
      </c>
      <c r="S22" s="33">
        <v>4</v>
      </c>
      <c r="T22" s="33">
        <v>1</v>
      </c>
      <c r="U22" s="33"/>
      <c r="V22" s="57">
        <f t="shared" si="2"/>
        <v>26</v>
      </c>
      <c r="W22" s="58" t="s">
        <v>5</v>
      </c>
      <c r="X22" s="56"/>
    </row>
    <row r="23" spans="1:24" ht="15" customHeight="1">
      <c r="A23" s="28" t="s">
        <v>37</v>
      </c>
      <c r="B23" s="29">
        <v>0</v>
      </c>
      <c r="C23" s="29">
        <v>7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30">
        <f t="shared" si="0"/>
        <v>7</v>
      </c>
      <c r="K23" s="31">
        <v>19</v>
      </c>
      <c r="L23" s="69"/>
      <c r="M23" s="24"/>
      <c r="N23" s="32" t="s">
        <v>43</v>
      </c>
      <c r="O23" s="33">
        <v>7</v>
      </c>
      <c r="P23" s="33">
        <v>0</v>
      </c>
      <c r="Q23" s="33">
        <v>7</v>
      </c>
      <c r="R23" s="33">
        <v>0</v>
      </c>
      <c r="S23" s="33">
        <v>7</v>
      </c>
      <c r="T23" s="33">
        <v>0</v>
      </c>
      <c r="U23" s="33"/>
      <c r="V23" s="57">
        <f t="shared" si="2"/>
        <v>21</v>
      </c>
      <c r="W23" s="58" t="s">
        <v>6</v>
      </c>
      <c r="X23" s="56"/>
    </row>
    <row r="24" spans="1:24" ht="15" customHeight="1">
      <c r="A24" s="28" t="s">
        <v>40</v>
      </c>
      <c r="B24" s="29">
        <v>0</v>
      </c>
      <c r="C24" s="29">
        <v>7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30">
        <f t="shared" si="0"/>
        <v>7</v>
      </c>
      <c r="K24" s="31" t="s">
        <v>16</v>
      </c>
      <c r="L24" s="69"/>
      <c r="M24" s="24"/>
      <c r="N24" s="32" t="s">
        <v>27</v>
      </c>
      <c r="O24" s="33">
        <v>7</v>
      </c>
      <c r="P24" s="33">
        <v>1</v>
      </c>
      <c r="Q24" s="33">
        <v>7</v>
      </c>
      <c r="R24" s="33">
        <v>0</v>
      </c>
      <c r="S24" s="33">
        <v>6</v>
      </c>
      <c r="T24" s="33">
        <v>0</v>
      </c>
      <c r="U24" s="33"/>
      <c r="V24" s="57">
        <f t="shared" si="2"/>
        <v>21</v>
      </c>
      <c r="W24" s="58" t="s">
        <v>3</v>
      </c>
      <c r="X24" s="56"/>
    </row>
    <row r="25" spans="1:24" ht="15" customHeight="1">
      <c r="A25" s="28" t="s">
        <v>66</v>
      </c>
      <c r="B25" s="29">
        <v>0</v>
      </c>
      <c r="C25" s="29">
        <v>4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30">
        <f t="shared" si="0"/>
        <v>4</v>
      </c>
      <c r="K25" s="31" t="s">
        <v>17</v>
      </c>
      <c r="L25" s="69"/>
      <c r="M25" s="24"/>
      <c r="N25" s="32" t="s">
        <v>45</v>
      </c>
      <c r="O25" s="33">
        <v>7</v>
      </c>
      <c r="P25" s="33">
        <v>0</v>
      </c>
      <c r="Q25" s="33">
        <v>0</v>
      </c>
      <c r="R25" s="33">
        <v>0</v>
      </c>
      <c r="S25" s="33">
        <v>4</v>
      </c>
      <c r="T25" s="33">
        <v>0</v>
      </c>
      <c r="U25" s="33"/>
      <c r="V25" s="57">
        <f t="shared" si="2"/>
        <v>11</v>
      </c>
      <c r="W25" s="58" t="s">
        <v>12</v>
      </c>
      <c r="X25" s="56"/>
    </row>
    <row r="26" spans="1:24" ht="15" customHeight="1" thickBot="1">
      <c r="A26" s="43" t="s">
        <v>67</v>
      </c>
      <c r="B26" s="44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f t="shared" si="0"/>
        <v>0</v>
      </c>
      <c r="K26" s="38" t="s">
        <v>18</v>
      </c>
      <c r="L26" s="70"/>
      <c r="M26" s="24"/>
      <c r="N26" s="32" t="s">
        <v>44</v>
      </c>
      <c r="O26" s="33">
        <v>7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/>
      <c r="V26" s="57">
        <f t="shared" si="2"/>
        <v>7</v>
      </c>
      <c r="W26" s="58" t="s">
        <v>4</v>
      </c>
      <c r="X26" s="56"/>
    </row>
    <row r="27" spans="1:24" ht="15" customHeight="1" thickBot="1">
      <c r="A27" s="64" t="s">
        <v>7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24"/>
      <c r="N27" s="35" t="s">
        <v>47</v>
      </c>
      <c r="O27" s="36">
        <v>5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/>
      <c r="V27" s="60">
        <f t="shared" si="2"/>
        <v>5</v>
      </c>
      <c r="W27" s="61" t="s">
        <v>42</v>
      </c>
      <c r="X27" s="56"/>
    </row>
    <row r="28" spans="14:24" ht="14.25"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</sheetData>
  <mergeCells count="12">
    <mergeCell ref="L21:L26"/>
    <mergeCell ref="A27:L27"/>
    <mergeCell ref="A3:L3"/>
    <mergeCell ref="N19:W19"/>
    <mergeCell ref="A1:X1"/>
    <mergeCell ref="N3:W3"/>
    <mergeCell ref="N17:X17"/>
    <mergeCell ref="X5:X8"/>
    <mergeCell ref="X9:X16"/>
    <mergeCell ref="L5:L12"/>
    <mergeCell ref="L13:L20"/>
    <mergeCell ref="A2:X2"/>
  </mergeCells>
  <printOptions/>
  <pageMargins left="0.1968503937007874" right="0.1968503937007874" top="0.31496062992125984" bottom="0.15748031496062992" header="0.35433070866141736" footer="0.15748031496062992"/>
  <pageSetup fitToHeight="1" fitToWidth="1" horizontalDpi="720" verticalDpi="72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</dc:creator>
  <cp:keywords/>
  <dc:description/>
  <cp:lastModifiedBy>Alexander S. Golovanov</cp:lastModifiedBy>
  <cp:lastPrinted>2006-11-01T18:36:57Z</cp:lastPrinted>
  <dcterms:created xsi:type="dcterms:W3CDTF">2001-02-16T18:45:40Z</dcterms:created>
  <dcterms:modified xsi:type="dcterms:W3CDTF">2006-11-02T07:22:55Z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