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210" tabRatio="598" activeTab="0"/>
  </bookViews>
  <sheets>
    <sheet name="Junior" sheetId="1" r:id="rId1"/>
    <sheet name="Senior" sheetId="2" r:id="rId2"/>
  </sheets>
  <definedNames/>
  <calcPr fullCalcOnLoad="1"/>
</workbook>
</file>

<file path=xl/sharedStrings.xml><?xml version="1.0" encoding="utf-8"?>
<sst xmlns="http://schemas.openxmlformats.org/spreadsheetml/2006/main" count="346" uniqueCount="213">
  <si>
    <t>№</t>
  </si>
  <si>
    <t>Шифр</t>
  </si>
  <si>
    <t>ФИО участника</t>
  </si>
  <si>
    <t>Name</t>
  </si>
  <si>
    <t>Страна/
Country</t>
  </si>
  <si>
    <t>Город, Школа/Сity, School</t>
  </si>
  <si>
    <t>Команда/ Team</t>
  </si>
  <si>
    <t>1 день
1st Day</t>
  </si>
  <si>
    <t>2 день
2nd Day</t>
  </si>
  <si>
    <t>ИТОГО
TOTAL</t>
  </si>
  <si>
    <t>ДИПЛОМ</t>
  </si>
  <si>
    <t>задания / tasks</t>
  </si>
  <si>
    <t>DIPLOMA</t>
  </si>
  <si>
    <t>Председатель жюри:</t>
  </si>
  <si>
    <t>Члены жюри:</t>
  </si>
  <si>
    <t>Секретарь:</t>
  </si>
  <si>
    <t>Антипин В.И.</t>
  </si>
  <si>
    <t>Кычкин Айсен Григорьевич</t>
  </si>
  <si>
    <t>Алексеев Никита Сергеевич</t>
  </si>
  <si>
    <t>Кидянкин Михаил Владимирович</t>
  </si>
  <si>
    <t>Тарабукин Иван Михайлович</t>
  </si>
  <si>
    <t>Ноев Никита Анатольевич</t>
  </si>
  <si>
    <t>Абрамова Яна Христофоровна</t>
  </si>
  <si>
    <t>Пак Артур Олегович</t>
  </si>
  <si>
    <t>Алексеев Станислав Капитонович</t>
  </si>
  <si>
    <t>Костецкая Лидия Анатольевна</t>
  </si>
  <si>
    <t>Андреев Максим Вячеславович</t>
  </si>
  <si>
    <t>Якутск, СОШ №5</t>
  </si>
  <si>
    <t>Чиряев Константин Александрович</t>
  </si>
  <si>
    <t>Петров Мичил Павлович</t>
  </si>
  <si>
    <t>С-10</t>
  </si>
  <si>
    <t>С-11</t>
  </si>
  <si>
    <t>С-12</t>
  </si>
  <si>
    <t>С-13</t>
  </si>
  <si>
    <t>С-14</t>
  </si>
  <si>
    <t>С-15</t>
  </si>
  <si>
    <t>С-16</t>
  </si>
  <si>
    <t>С-17</t>
  </si>
  <si>
    <t>М-10</t>
  </si>
  <si>
    <t>М-11</t>
  </si>
  <si>
    <t>М-12</t>
  </si>
  <si>
    <t>М-13</t>
  </si>
  <si>
    <t>М-14</t>
  </si>
  <si>
    <t>М-15</t>
  </si>
  <si>
    <t>М-16</t>
  </si>
  <si>
    <t>М-17</t>
  </si>
  <si>
    <t>М-18</t>
  </si>
  <si>
    <t>М-19</t>
  </si>
  <si>
    <t>М-20</t>
  </si>
  <si>
    <t>М-21</t>
  </si>
  <si>
    <t>М-22</t>
  </si>
  <si>
    <t>М-23</t>
  </si>
  <si>
    <t>М-24</t>
  </si>
  <si>
    <t>М-25</t>
  </si>
  <si>
    <t>Прокопьев А.В.</t>
  </si>
  <si>
    <t>Голованов А.С., Емельянов Л.А., Кохась К.П., Кысылбаиков И.Г., Марков В.Г., Попов С.В., Рудых В.Э., Тихонова А.О.</t>
  </si>
  <si>
    <t>20 июля 2016 г.</t>
  </si>
  <si>
    <t>С-1</t>
  </si>
  <si>
    <t>С-2</t>
  </si>
  <si>
    <t>С-3</t>
  </si>
  <si>
    <t>С-4</t>
  </si>
  <si>
    <t>С-5</t>
  </si>
  <si>
    <t>С-6</t>
  </si>
  <si>
    <t>С-7</t>
  </si>
  <si>
    <t>С-8</t>
  </si>
  <si>
    <t>С-9</t>
  </si>
  <si>
    <t>Долгих Сергей Михайлович</t>
  </si>
  <si>
    <t>Рыбинск, лицей №2</t>
  </si>
  <si>
    <t>Верховцев Семен Дмитриевич</t>
  </si>
  <si>
    <t>Нюрба, Нюрбинская СОШ №2</t>
  </si>
  <si>
    <t>Бурцева Анна Дмитриевна</t>
  </si>
  <si>
    <t>Горный улус, БУГ</t>
  </si>
  <si>
    <t>Саранск, ГБОУ РМ "Республиканский лицей"</t>
  </si>
  <si>
    <t>Якутск, ГБОУ РС(Я) ЛИ "Республиканский лицей"</t>
  </si>
  <si>
    <t>Dima Andreea</t>
  </si>
  <si>
    <t>Токмачев Александр Сергеевич</t>
  </si>
  <si>
    <t>Ярославль, СОШ №33</t>
  </si>
  <si>
    <t>Покровск, ПУМГ</t>
  </si>
  <si>
    <t>Анарбай Куаныш Оралбаевич</t>
  </si>
  <si>
    <t>Национальная команда Казахстана</t>
  </si>
  <si>
    <t>Кабдыгали Мирас Бекжанулы</t>
  </si>
  <si>
    <t>РФМШ</t>
  </si>
  <si>
    <t>Молдабекулы Алдан</t>
  </si>
  <si>
    <t>Астана, КТЛ</t>
  </si>
  <si>
    <t>Какенов Токмырза</t>
  </si>
  <si>
    <t>ПРОТОКОЛ
XХI Международной олимпиады "Туймаада- 2016" 
МАТЕМАТИКА, высшая лига</t>
  </si>
  <si>
    <t>PROTOCOL
   ХХI International  Olimpiad "Tuymaada-2016"
MATHEMATICS, senior league</t>
  </si>
  <si>
    <t>М-1</t>
  </si>
  <si>
    <t>М-2</t>
  </si>
  <si>
    <t>М-3</t>
  </si>
  <si>
    <t>М-4</t>
  </si>
  <si>
    <t>М-5</t>
  </si>
  <si>
    <t>М-6</t>
  </si>
  <si>
    <t>М-7</t>
  </si>
  <si>
    <t>М-8</t>
  </si>
  <si>
    <t>М-9</t>
  </si>
  <si>
    <t>М-26</t>
  </si>
  <si>
    <t>М-27</t>
  </si>
  <si>
    <t>М-28</t>
  </si>
  <si>
    <t>М-29</t>
  </si>
  <si>
    <t>М-30</t>
  </si>
  <si>
    <t>М-31</t>
  </si>
  <si>
    <t>М-32</t>
  </si>
  <si>
    <t>ПРОТОКОЛ
XХI Международной олимпиады "Туймаада- 2016" 
МАТЕМАТИКА, младшая лига</t>
  </si>
  <si>
    <t>PROTOCOL
   ХХI International  Olimpiad "Tuymaada-2016"
MATHEMATICS, junior league</t>
  </si>
  <si>
    <t>Гаврильев Аман Чокуурович</t>
  </si>
  <si>
    <t>Mircea Andra Elena</t>
  </si>
  <si>
    <t>Focsani, Colegiul National "UNIREA"</t>
  </si>
  <si>
    <t>Ефремцев Всеволод Вячеславович</t>
  </si>
  <si>
    <t>Сергиев Посад, МБОУ ФМЛ</t>
  </si>
  <si>
    <t>Сборная Московской области</t>
  </si>
  <si>
    <t>Тихонова Мария Валерьевна</t>
  </si>
  <si>
    <t>Калыбеков Дамир Амзеевич</t>
  </si>
  <si>
    <t>Алматы, школа им. Ш. Смагулова</t>
  </si>
  <si>
    <t>Владимирцева Наталья Тимофеевна</t>
  </si>
  <si>
    <t>Якутск, ФТЛ</t>
  </si>
  <si>
    <t>Цеховой Алексей Петрович</t>
  </si>
  <si>
    <t>Алматы, СЛ №165</t>
  </si>
  <si>
    <t>Timofte Alexandra</t>
  </si>
  <si>
    <t>Bucharest, CNI "Tudor Vianu"</t>
  </si>
  <si>
    <t>Данилова Зинаида Дмитриевна</t>
  </si>
  <si>
    <t>Кудайбергенов Алихан</t>
  </si>
  <si>
    <t>Сизов Кирилл Игоревич</t>
  </si>
  <si>
    <t>Bucharest, ICHB</t>
  </si>
  <si>
    <t>Крылова Евгения Александровна</t>
  </si>
  <si>
    <t>Афонская Ираида Ивановна</t>
  </si>
  <si>
    <t>Данилов Дон Спиридонович</t>
  </si>
  <si>
    <t>Казымов Ян Азэрович</t>
  </si>
  <si>
    <t>Якутск, ЯГЛ</t>
  </si>
  <si>
    <t>Яковенко Андрей Васильевич</t>
  </si>
  <si>
    <t>Владивосток, МЛШ</t>
  </si>
  <si>
    <t>Владивосток, Академический колледж</t>
  </si>
  <si>
    <t>Васильев Сандал Нюргустанович</t>
  </si>
  <si>
    <t>Сейдалы Султанали Садатович</t>
  </si>
  <si>
    <t>Астана, НИШ ФМН</t>
  </si>
  <si>
    <t>Талдыкорган, НИШ ФМН</t>
  </si>
  <si>
    <t>Готовцев Алмаз Александрович</t>
  </si>
  <si>
    <t>Москва, ГБОУ ЦО №57</t>
  </si>
  <si>
    <t>Мухтаров Максат</t>
  </si>
  <si>
    <t>Алматы, РММИ</t>
  </si>
  <si>
    <t>Шаяхметов Ерарслан Саятович</t>
  </si>
  <si>
    <t>Босоева Эльвира Ивановна</t>
  </si>
  <si>
    <t>Нюрба, НТЛ</t>
  </si>
  <si>
    <t>Солоненко Дмитрий Юрьевич</t>
  </si>
  <si>
    <t>Владивосток, АК ВГУЭС</t>
  </si>
  <si>
    <t>Батаенков Богдан Владимирович</t>
  </si>
  <si>
    <t>Квашнин Дмитрий Александрович</t>
  </si>
  <si>
    <t>Тимофте Александра</t>
  </si>
  <si>
    <t>Кутурела Ленка-Иарина</t>
  </si>
  <si>
    <t>Cuturela Lenca-Iarina</t>
  </si>
  <si>
    <t>Ghigheci Andrei</t>
  </si>
  <si>
    <t>2 национальная сборная Республики Саха (Якутия), РФ</t>
  </si>
  <si>
    <t>Национальная сборная команда Румынии / National team of Romania</t>
  </si>
  <si>
    <t>Команда школы "Tudor Vianu", г. Бухарест, Румыния</t>
  </si>
  <si>
    <t>1 национальная сборная Республики Саха (Якутия), РФ</t>
  </si>
  <si>
    <t>Сборная команда Российской Федерации по математике</t>
  </si>
  <si>
    <t>Команда Хангаласского улуса, РС(Я), РФ</t>
  </si>
  <si>
    <t>Команда Республики Мордовия, РФ</t>
  </si>
  <si>
    <t>Команда Приморского края, РФ</t>
  </si>
  <si>
    <t>1 сборная команда Республики Казахстан</t>
  </si>
  <si>
    <t>Dolgikh Sergey</t>
  </si>
  <si>
    <t>Kidiankin Mikhail</t>
  </si>
  <si>
    <t>Anarbay Kuanish</t>
  </si>
  <si>
    <t>Kabdygali Miras</t>
  </si>
  <si>
    <t>Kakenov Tokmyrza</t>
  </si>
  <si>
    <t>Moldabekuly Aldan</t>
  </si>
  <si>
    <t>Sizov Kirill</t>
  </si>
  <si>
    <t>Krylova Evgeniia</t>
  </si>
  <si>
    <t>Yakovenko Andrey</t>
  </si>
  <si>
    <t>Solonenko Dmitriy</t>
  </si>
  <si>
    <t>Kvashnin Dmitriy</t>
  </si>
  <si>
    <t>Kostetskaya Lidiya</t>
  </si>
  <si>
    <t>Efremtsev Vsevolod</t>
  </si>
  <si>
    <t>Tikhonova Maria</t>
  </si>
  <si>
    <t>Gotovtsev Almaz</t>
  </si>
  <si>
    <t>Kudaibergenov Alikhan</t>
  </si>
  <si>
    <t>Tsekhovoy Alexey</t>
  </si>
  <si>
    <t>Shayakhmetov Yerarslan</t>
  </si>
  <si>
    <t>Mukhtarov Maksat</t>
  </si>
  <si>
    <t>Seydaly Sultanali</t>
  </si>
  <si>
    <t>Pak Artur</t>
  </si>
  <si>
    <t>Кыранбай Муратжан</t>
  </si>
  <si>
    <t>Kyranbay Muratzhan</t>
  </si>
  <si>
    <t>Kalybekov Damir</t>
  </si>
  <si>
    <t>Bataenkov Bogdan</t>
  </si>
  <si>
    <t>Дата рождения</t>
  </si>
  <si>
    <t>Мирче Андра Елена</t>
  </si>
  <si>
    <t>Дима Андреа</t>
  </si>
  <si>
    <t>Гигечи Андрей</t>
  </si>
  <si>
    <t>Tokmachev Alexander</t>
  </si>
  <si>
    <t>Российская Федерация/ Russian Federation</t>
  </si>
  <si>
    <t>Румыния/ Romania</t>
  </si>
  <si>
    <t>Казахстан/ Kazakhstan</t>
  </si>
  <si>
    <t>Gavrilyev Aman</t>
  </si>
  <si>
    <t>Andreev Maksim</t>
  </si>
  <si>
    <t>Vladimirtseva Natalya</t>
  </si>
  <si>
    <t>Abramova Yana</t>
  </si>
  <si>
    <t>Danilova Zinaida</t>
  </si>
  <si>
    <t>Afonskaya Iraida</t>
  </si>
  <si>
    <t>Danilov Don</t>
  </si>
  <si>
    <t>Kazymov Yan</t>
  </si>
  <si>
    <t>Vasilyev Sandal</t>
  </si>
  <si>
    <t>Bosoeva Elvira</t>
  </si>
  <si>
    <t>Tarabukin Ivan</t>
  </si>
  <si>
    <t>Verhovtsev Semen</t>
  </si>
  <si>
    <t>Kichkin Aysen</t>
  </si>
  <si>
    <t>Petrov Michil</t>
  </si>
  <si>
    <t>Noev Nikita</t>
  </si>
  <si>
    <t>Alexeev Stanislav</t>
  </si>
  <si>
    <t>Burtseva Anna</t>
  </si>
  <si>
    <t>Alexeev Nikita</t>
  </si>
  <si>
    <t>Chiryaev Konstantin</t>
  </si>
  <si>
    <t>ПГ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</si>
</sst>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24" borderId="13" xfId="53" applyFont="1" applyFill="1" applyBorder="1" applyAlignment="1">
      <alignment horizontal="center" vertical="center" wrapText="1"/>
      <protection/>
    </xf>
    <xf numFmtId="0" fontId="26" fillId="24" borderId="12" xfId="53" applyFont="1" applyFill="1" applyBorder="1" applyAlignment="1">
      <alignment horizontal="left" vertical="center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6" fillId="24" borderId="12" xfId="53" applyFont="1" applyFill="1" applyBorder="1" applyAlignment="1">
      <alignment horizontal="left" vertical="center"/>
      <protection/>
    </xf>
    <xf numFmtId="0" fontId="26" fillId="24" borderId="12" xfId="53" applyFont="1" applyFill="1" applyBorder="1" applyAlignment="1">
      <alignment horizontal="left" vertical="center" wrapText="1"/>
      <protection/>
    </xf>
    <xf numFmtId="0" fontId="26" fillId="24" borderId="14" xfId="53" applyFont="1" applyFill="1" applyBorder="1" applyAlignment="1">
      <alignment horizontal="center" vertical="center" wrapText="1"/>
      <protection/>
    </xf>
    <xf numFmtId="0" fontId="26" fillId="24" borderId="12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1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6" fillId="24" borderId="12" xfId="53" applyFont="1" applyFill="1" applyBorder="1" applyAlignment="1">
      <alignment horizontal="left" vertical="center" wrapText="1"/>
      <protection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6" fillId="24" borderId="0" xfId="53" applyFont="1" applyFill="1" applyBorder="1" applyAlignment="1">
      <alignment horizontal="left" vertical="center"/>
      <protection/>
    </xf>
    <xf numFmtId="0" fontId="26" fillId="24" borderId="17" xfId="53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14" fontId="23" fillId="0" borderId="12" xfId="0" applyNumberFormat="1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8" xfId="53" applyFont="1" applyFill="1" applyBorder="1" applyAlignment="1">
      <alignment horizontal="left" vertical="center"/>
      <protection/>
    </xf>
    <xf numFmtId="0" fontId="26" fillId="0" borderId="19" xfId="53" applyFont="1" applyFill="1" applyBorder="1" applyAlignment="1">
      <alignment horizontal="left" vertical="center"/>
      <protection/>
    </xf>
    <xf numFmtId="14" fontId="23" fillId="0" borderId="10" xfId="0" applyNumberFormat="1" applyFont="1" applyFill="1" applyBorder="1" applyAlignment="1">
      <alignment horizontal="left" vertical="center" wrapText="1"/>
    </xf>
    <xf numFmtId="0" fontId="26" fillId="0" borderId="13" xfId="53" applyFont="1" applyBorder="1" applyAlignment="1">
      <alignment horizontal="center" vertical="center" wrapText="1"/>
      <protection/>
    </xf>
    <xf numFmtId="0" fontId="26" fillId="0" borderId="14" xfId="53" applyFont="1" applyBorder="1" applyAlignment="1">
      <alignment horizontal="center" vertical="center" wrapText="1"/>
      <protection/>
    </xf>
    <xf numFmtId="0" fontId="26" fillId="24" borderId="19" xfId="53" applyFont="1" applyFill="1" applyBorder="1" applyAlignment="1">
      <alignment horizontal="left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Layout" zoomScale="55" zoomScaleNormal="55" zoomScalePageLayoutView="55" workbookViewId="0" topLeftCell="A2">
      <selection activeCell="T17" sqref="T17"/>
    </sheetView>
  </sheetViews>
  <sheetFormatPr defaultColWidth="9.140625" defaultRowHeight="12.75"/>
  <cols>
    <col min="1" max="1" width="3.8515625" style="21" bestFit="1" customWidth="1"/>
    <col min="2" max="2" width="7.8515625" style="21" bestFit="1" customWidth="1"/>
    <col min="3" max="3" width="37.7109375" style="21" bestFit="1" customWidth="1"/>
    <col min="4" max="4" width="23.00390625" style="21" bestFit="1" customWidth="1"/>
    <col min="5" max="5" width="13.140625" style="21" customWidth="1"/>
    <col min="6" max="6" width="27.140625" style="21" customWidth="1"/>
    <col min="7" max="7" width="31.7109375" style="21" customWidth="1"/>
    <col min="8" max="8" width="40.28125" style="21" customWidth="1"/>
    <col min="9" max="16" width="9.140625" style="21" customWidth="1"/>
    <col min="17" max="17" width="10.00390625" style="60" customWidth="1"/>
    <col min="18" max="18" width="12.8515625" style="60" bestFit="1" customWidth="1"/>
    <col min="19" max="16384" width="9.140625" style="21" customWidth="1"/>
  </cols>
  <sheetData>
    <row r="1" spans="1:19" ht="60" customHeight="1">
      <c r="A1" s="87" t="s">
        <v>103</v>
      </c>
      <c r="B1" s="88"/>
      <c r="C1" s="88"/>
      <c r="D1" s="88"/>
      <c r="E1" s="89"/>
      <c r="F1" s="93" t="s">
        <v>104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29"/>
      <c r="S1" s="30"/>
    </row>
    <row r="2" spans="1:18" ht="15.75" customHeight="1">
      <c r="A2" s="94" t="s">
        <v>0</v>
      </c>
      <c r="B2" s="94" t="s">
        <v>1</v>
      </c>
      <c r="C2" s="93" t="s">
        <v>2</v>
      </c>
      <c r="D2" s="93" t="s">
        <v>3</v>
      </c>
      <c r="E2" s="95" t="s">
        <v>185</v>
      </c>
      <c r="F2" s="93" t="s">
        <v>4</v>
      </c>
      <c r="G2" s="93" t="s">
        <v>5</v>
      </c>
      <c r="H2" s="93" t="s">
        <v>6</v>
      </c>
      <c r="I2" s="90" t="s">
        <v>7</v>
      </c>
      <c r="J2" s="90"/>
      <c r="K2" s="90"/>
      <c r="L2" s="90"/>
      <c r="M2" s="90" t="s">
        <v>8</v>
      </c>
      <c r="N2" s="90"/>
      <c r="O2" s="90"/>
      <c r="P2" s="90"/>
      <c r="Q2" s="90" t="s">
        <v>9</v>
      </c>
      <c r="R2" s="29" t="s">
        <v>10</v>
      </c>
    </row>
    <row r="3" spans="1:18" ht="15.75">
      <c r="A3" s="94"/>
      <c r="B3" s="94"/>
      <c r="C3" s="93"/>
      <c r="D3" s="93"/>
      <c r="E3" s="96"/>
      <c r="F3" s="93"/>
      <c r="G3" s="93"/>
      <c r="H3" s="93"/>
      <c r="I3" s="91" t="s">
        <v>11</v>
      </c>
      <c r="J3" s="91"/>
      <c r="K3" s="91"/>
      <c r="L3" s="91"/>
      <c r="M3" s="91" t="s">
        <v>11</v>
      </c>
      <c r="N3" s="91"/>
      <c r="O3" s="91"/>
      <c r="P3" s="91"/>
      <c r="Q3" s="90"/>
      <c r="R3" s="29" t="s">
        <v>12</v>
      </c>
    </row>
    <row r="4" spans="1:18" ht="15.75">
      <c r="A4" s="94"/>
      <c r="B4" s="94"/>
      <c r="C4" s="93"/>
      <c r="D4" s="93"/>
      <c r="E4" s="97"/>
      <c r="F4" s="93"/>
      <c r="G4" s="93"/>
      <c r="H4" s="93"/>
      <c r="I4" s="31">
        <v>1</v>
      </c>
      <c r="J4" s="31">
        <v>2</v>
      </c>
      <c r="K4" s="31">
        <v>3</v>
      </c>
      <c r="L4" s="31">
        <v>4</v>
      </c>
      <c r="M4" s="31">
        <v>5</v>
      </c>
      <c r="N4" s="31">
        <v>6</v>
      </c>
      <c r="O4" s="31">
        <v>7</v>
      </c>
      <c r="P4" s="31">
        <v>8</v>
      </c>
      <c r="Q4" s="90"/>
      <c r="R4" s="29"/>
    </row>
    <row r="5" spans="1:18" ht="33.75" customHeight="1">
      <c r="A5" s="32">
        <v>1</v>
      </c>
      <c r="B5" s="32" t="s">
        <v>89</v>
      </c>
      <c r="C5" s="81" t="s">
        <v>26</v>
      </c>
      <c r="D5" s="33" t="s">
        <v>194</v>
      </c>
      <c r="E5" s="33"/>
      <c r="F5" s="34" t="s">
        <v>190</v>
      </c>
      <c r="G5" s="34" t="s">
        <v>27</v>
      </c>
      <c r="H5" s="35" t="s">
        <v>151</v>
      </c>
      <c r="I5" s="32">
        <v>7</v>
      </c>
      <c r="J5" s="32">
        <v>7</v>
      </c>
      <c r="K5" s="32">
        <v>7</v>
      </c>
      <c r="L5" s="32">
        <v>7</v>
      </c>
      <c r="M5" s="32">
        <v>7</v>
      </c>
      <c r="N5" s="32">
        <v>0</v>
      </c>
      <c r="O5" s="32">
        <v>7</v>
      </c>
      <c r="P5" s="32">
        <v>0</v>
      </c>
      <c r="Q5" s="20">
        <f aca="true" t="shared" si="0" ref="Q5:Q36">SUM(I5:P5)</f>
        <v>42</v>
      </c>
      <c r="R5" s="20">
        <v>1</v>
      </c>
    </row>
    <row r="6" spans="1:18" ht="33.75" customHeight="1">
      <c r="A6" s="32">
        <v>2</v>
      </c>
      <c r="B6" s="32" t="s">
        <v>43</v>
      </c>
      <c r="C6" s="38" t="s">
        <v>148</v>
      </c>
      <c r="D6" s="33" t="s">
        <v>149</v>
      </c>
      <c r="E6" s="76">
        <v>36707</v>
      </c>
      <c r="F6" s="34" t="s">
        <v>191</v>
      </c>
      <c r="G6" s="34" t="s">
        <v>123</v>
      </c>
      <c r="H6" s="37" t="s">
        <v>152</v>
      </c>
      <c r="I6" s="49">
        <v>7</v>
      </c>
      <c r="J6" s="49">
        <v>7</v>
      </c>
      <c r="K6" s="49">
        <v>3</v>
      </c>
      <c r="L6" s="49">
        <v>7</v>
      </c>
      <c r="M6" s="49">
        <v>7</v>
      </c>
      <c r="N6" s="49">
        <v>0</v>
      </c>
      <c r="O6" s="49">
        <v>7</v>
      </c>
      <c r="P6" s="49">
        <v>0</v>
      </c>
      <c r="Q6" s="20">
        <f t="shared" si="0"/>
        <v>38</v>
      </c>
      <c r="R6" s="20">
        <v>1</v>
      </c>
    </row>
    <row r="7" spans="1:18" ht="33.75" customHeight="1">
      <c r="A7" s="32">
        <v>3</v>
      </c>
      <c r="B7" s="32" t="s">
        <v>95</v>
      </c>
      <c r="C7" s="36" t="s">
        <v>147</v>
      </c>
      <c r="D7" s="33" t="s">
        <v>118</v>
      </c>
      <c r="E7" s="76">
        <v>37244</v>
      </c>
      <c r="F7" s="34" t="s">
        <v>191</v>
      </c>
      <c r="G7" s="34" t="s">
        <v>119</v>
      </c>
      <c r="H7" s="35" t="s">
        <v>153</v>
      </c>
      <c r="I7" s="32">
        <v>7</v>
      </c>
      <c r="J7" s="32">
        <v>7</v>
      </c>
      <c r="K7" s="49">
        <v>0</v>
      </c>
      <c r="L7" s="32">
        <v>3</v>
      </c>
      <c r="M7" s="32">
        <v>7</v>
      </c>
      <c r="N7" s="32">
        <v>0</v>
      </c>
      <c r="O7" s="32">
        <v>7</v>
      </c>
      <c r="P7" s="49">
        <v>7</v>
      </c>
      <c r="Q7" s="20">
        <f t="shared" si="0"/>
        <v>38</v>
      </c>
      <c r="R7" s="20">
        <v>1</v>
      </c>
    </row>
    <row r="8" spans="1:18" ht="33.75" customHeight="1">
      <c r="A8" s="32">
        <v>4</v>
      </c>
      <c r="B8" s="32" t="s">
        <v>41</v>
      </c>
      <c r="C8" s="38" t="s">
        <v>121</v>
      </c>
      <c r="D8" s="33" t="s">
        <v>175</v>
      </c>
      <c r="E8" s="76">
        <v>36835</v>
      </c>
      <c r="F8" s="34" t="s">
        <v>192</v>
      </c>
      <c r="G8" s="34" t="s">
        <v>83</v>
      </c>
      <c r="H8" s="41" t="s">
        <v>79</v>
      </c>
      <c r="I8" s="32">
        <v>7</v>
      </c>
      <c r="J8" s="32">
        <v>7</v>
      </c>
      <c r="K8" s="32">
        <v>3</v>
      </c>
      <c r="L8" s="32">
        <v>7</v>
      </c>
      <c r="M8" s="32">
        <v>7</v>
      </c>
      <c r="N8" s="32">
        <v>4</v>
      </c>
      <c r="O8" s="32">
        <v>0</v>
      </c>
      <c r="P8" s="32">
        <v>0</v>
      </c>
      <c r="Q8" s="20">
        <f t="shared" si="0"/>
        <v>35</v>
      </c>
      <c r="R8" s="20">
        <v>2</v>
      </c>
    </row>
    <row r="9" spans="1:18" ht="33.75" customHeight="1">
      <c r="A9" s="32">
        <v>5</v>
      </c>
      <c r="B9" s="32" t="s">
        <v>94</v>
      </c>
      <c r="C9" s="36" t="s">
        <v>116</v>
      </c>
      <c r="D9" s="33" t="s">
        <v>176</v>
      </c>
      <c r="E9" s="76">
        <v>36902</v>
      </c>
      <c r="F9" s="34" t="s">
        <v>192</v>
      </c>
      <c r="G9" s="34" t="s">
        <v>117</v>
      </c>
      <c r="H9" s="41" t="s">
        <v>159</v>
      </c>
      <c r="I9" s="32">
        <v>7</v>
      </c>
      <c r="J9" s="32">
        <v>6</v>
      </c>
      <c r="K9" s="32">
        <v>7</v>
      </c>
      <c r="L9" s="32">
        <v>0</v>
      </c>
      <c r="M9" s="32">
        <v>7</v>
      </c>
      <c r="N9" s="32">
        <v>0</v>
      </c>
      <c r="O9" s="32">
        <v>7</v>
      </c>
      <c r="P9" s="32">
        <v>0</v>
      </c>
      <c r="Q9" s="20">
        <f t="shared" si="0"/>
        <v>34</v>
      </c>
      <c r="R9" s="20">
        <v>2</v>
      </c>
    </row>
    <row r="10" spans="1:18" ht="33.75" customHeight="1">
      <c r="A10" s="32">
        <v>6</v>
      </c>
      <c r="B10" s="32" t="s">
        <v>53</v>
      </c>
      <c r="C10" s="38" t="s">
        <v>188</v>
      </c>
      <c r="D10" s="33" t="s">
        <v>150</v>
      </c>
      <c r="E10" s="76">
        <v>36749</v>
      </c>
      <c r="F10" s="34" t="s">
        <v>191</v>
      </c>
      <c r="G10" s="34" t="s">
        <v>119</v>
      </c>
      <c r="H10" s="40" t="s">
        <v>153</v>
      </c>
      <c r="I10" s="32">
        <v>7</v>
      </c>
      <c r="J10" s="32">
        <v>7</v>
      </c>
      <c r="K10" s="32">
        <v>5</v>
      </c>
      <c r="L10" s="32">
        <v>7</v>
      </c>
      <c r="M10" s="53">
        <v>7</v>
      </c>
      <c r="N10" s="53">
        <v>0</v>
      </c>
      <c r="O10" s="53">
        <v>0</v>
      </c>
      <c r="P10" s="53">
        <v>0</v>
      </c>
      <c r="Q10" s="20">
        <f t="shared" si="0"/>
        <v>33</v>
      </c>
      <c r="R10" s="20">
        <v>2</v>
      </c>
    </row>
    <row r="11" spans="1:18" ht="33.75" customHeight="1">
      <c r="A11" s="32">
        <v>7</v>
      </c>
      <c r="B11" s="32" t="s">
        <v>44</v>
      </c>
      <c r="C11" s="38" t="s">
        <v>23</v>
      </c>
      <c r="D11" s="33" t="s">
        <v>180</v>
      </c>
      <c r="E11" s="76">
        <v>36613</v>
      </c>
      <c r="F11" s="34" t="s">
        <v>192</v>
      </c>
      <c r="G11" s="34" t="s">
        <v>135</v>
      </c>
      <c r="H11" s="35" t="s">
        <v>159</v>
      </c>
      <c r="I11" s="32">
        <v>7</v>
      </c>
      <c r="J11" s="32">
        <v>7</v>
      </c>
      <c r="K11" s="32">
        <v>0</v>
      </c>
      <c r="L11" s="32">
        <v>0</v>
      </c>
      <c r="M11" s="32">
        <v>7</v>
      </c>
      <c r="N11" s="32">
        <v>0</v>
      </c>
      <c r="O11" s="32">
        <v>3</v>
      </c>
      <c r="P11" s="32">
        <v>0</v>
      </c>
      <c r="Q11" s="20">
        <f t="shared" si="0"/>
        <v>24</v>
      </c>
      <c r="R11" s="19">
        <v>3</v>
      </c>
    </row>
    <row r="12" spans="1:18" ht="33.75" customHeight="1">
      <c r="A12" s="32">
        <v>8</v>
      </c>
      <c r="B12" s="32" t="s">
        <v>90</v>
      </c>
      <c r="C12" s="38" t="s">
        <v>108</v>
      </c>
      <c r="D12" s="33" t="s">
        <v>172</v>
      </c>
      <c r="E12" s="76">
        <v>37054</v>
      </c>
      <c r="F12" s="34" t="s">
        <v>190</v>
      </c>
      <c r="G12" s="34" t="s">
        <v>109</v>
      </c>
      <c r="H12" s="85" t="s">
        <v>110</v>
      </c>
      <c r="I12" s="32">
        <v>7</v>
      </c>
      <c r="J12" s="32">
        <v>7</v>
      </c>
      <c r="K12" s="32">
        <v>0</v>
      </c>
      <c r="L12" s="32">
        <v>0</v>
      </c>
      <c r="M12" s="32">
        <v>7</v>
      </c>
      <c r="N12" s="32">
        <v>0</v>
      </c>
      <c r="O12" s="32">
        <v>0</v>
      </c>
      <c r="P12" s="32">
        <v>0</v>
      </c>
      <c r="Q12" s="20">
        <f t="shared" si="0"/>
        <v>21</v>
      </c>
      <c r="R12" s="19">
        <v>3</v>
      </c>
    </row>
    <row r="13" spans="1:18" ht="33.75" customHeight="1">
      <c r="A13" s="32">
        <v>9</v>
      </c>
      <c r="B13" s="32" t="s">
        <v>42</v>
      </c>
      <c r="C13" s="82" t="s">
        <v>122</v>
      </c>
      <c r="D13" s="83" t="s">
        <v>166</v>
      </c>
      <c r="E13" s="83">
        <v>37054</v>
      </c>
      <c r="F13" s="34" t="s">
        <v>190</v>
      </c>
      <c r="G13" s="68" t="s">
        <v>72</v>
      </c>
      <c r="H13" s="41" t="s">
        <v>157</v>
      </c>
      <c r="I13" s="32">
        <v>7</v>
      </c>
      <c r="J13" s="32">
        <v>7</v>
      </c>
      <c r="K13" s="32">
        <v>0</v>
      </c>
      <c r="L13" s="32">
        <v>0</v>
      </c>
      <c r="M13" s="32">
        <v>7</v>
      </c>
      <c r="N13" s="32">
        <v>0</v>
      </c>
      <c r="O13" s="32">
        <v>0</v>
      </c>
      <c r="P13" s="32">
        <v>0</v>
      </c>
      <c r="Q13" s="20">
        <f t="shared" si="0"/>
        <v>21</v>
      </c>
      <c r="R13" s="19">
        <v>3</v>
      </c>
    </row>
    <row r="14" spans="1:18" ht="33.75" customHeight="1">
      <c r="A14" s="32">
        <v>10</v>
      </c>
      <c r="B14" s="32" t="s">
        <v>91</v>
      </c>
      <c r="C14" s="86" t="s">
        <v>111</v>
      </c>
      <c r="D14" s="33" t="s">
        <v>173</v>
      </c>
      <c r="E14" s="76">
        <v>36585</v>
      </c>
      <c r="F14" s="34" t="s">
        <v>190</v>
      </c>
      <c r="G14" s="34" t="s">
        <v>109</v>
      </c>
      <c r="H14" s="85" t="s">
        <v>110</v>
      </c>
      <c r="I14" s="32">
        <v>7</v>
      </c>
      <c r="J14" s="32">
        <v>7</v>
      </c>
      <c r="K14" s="49">
        <v>7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20">
        <f t="shared" si="0"/>
        <v>21</v>
      </c>
      <c r="R14" s="19">
        <v>3</v>
      </c>
    </row>
    <row r="15" spans="1:18" ht="33.75" customHeight="1">
      <c r="A15" s="32">
        <v>11</v>
      </c>
      <c r="B15" s="32" t="s">
        <v>98</v>
      </c>
      <c r="C15" s="38" t="s">
        <v>140</v>
      </c>
      <c r="D15" s="33" t="s">
        <v>177</v>
      </c>
      <c r="E15" s="76">
        <v>37348</v>
      </c>
      <c r="F15" s="34" t="s">
        <v>192</v>
      </c>
      <c r="G15" s="34" t="s">
        <v>83</v>
      </c>
      <c r="H15" s="35" t="s">
        <v>159</v>
      </c>
      <c r="I15" s="32">
        <v>7</v>
      </c>
      <c r="J15" s="32">
        <v>7</v>
      </c>
      <c r="K15" s="32">
        <v>0</v>
      </c>
      <c r="L15" s="32">
        <v>0</v>
      </c>
      <c r="M15" s="32">
        <v>7</v>
      </c>
      <c r="N15" s="32">
        <v>0</v>
      </c>
      <c r="O15" s="32">
        <v>0</v>
      </c>
      <c r="P15" s="32">
        <v>0</v>
      </c>
      <c r="Q15" s="20">
        <f t="shared" si="0"/>
        <v>21</v>
      </c>
      <c r="R15" s="19">
        <v>3</v>
      </c>
    </row>
    <row r="16" spans="1:18" ht="33.75" customHeight="1">
      <c r="A16" s="32">
        <v>12</v>
      </c>
      <c r="B16" s="32" t="s">
        <v>39</v>
      </c>
      <c r="C16" s="86" t="s">
        <v>22</v>
      </c>
      <c r="D16" s="42" t="s">
        <v>196</v>
      </c>
      <c r="E16" s="42"/>
      <c r="F16" s="34" t="s">
        <v>190</v>
      </c>
      <c r="G16" s="43" t="s">
        <v>73</v>
      </c>
      <c r="H16" s="41" t="s">
        <v>151</v>
      </c>
      <c r="I16" s="44">
        <v>7</v>
      </c>
      <c r="J16" s="44">
        <v>7</v>
      </c>
      <c r="K16" s="44">
        <v>0</v>
      </c>
      <c r="L16" s="44">
        <v>0</v>
      </c>
      <c r="M16" s="44">
        <v>6</v>
      </c>
      <c r="N16" s="44">
        <v>0</v>
      </c>
      <c r="O16" s="32">
        <v>0</v>
      </c>
      <c r="P16" s="32">
        <v>0</v>
      </c>
      <c r="Q16" s="20">
        <f t="shared" si="0"/>
        <v>20</v>
      </c>
      <c r="R16" s="19">
        <v>3</v>
      </c>
    </row>
    <row r="17" spans="1:18" ht="33.75" customHeight="1">
      <c r="A17" s="32">
        <v>13</v>
      </c>
      <c r="B17" s="32" t="s">
        <v>38</v>
      </c>
      <c r="C17" s="38" t="s">
        <v>181</v>
      </c>
      <c r="D17" s="45" t="s">
        <v>182</v>
      </c>
      <c r="E17" s="75">
        <v>36693</v>
      </c>
      <c r="F17" s="34" t="s">
        <v>192</v>
      </c>
      <c r="G17" s="46" t="s">
        <v>83</v>
      </c>
      <c r="H17" s="41" t="s">
        <v>159</v>
      </c>
      <c r="I17" s="47">
        <v>7</v>
      </c>
      <c r="J17" s="47">
        <v>7</v>
      </c>
      <c r="K17" s="47">
        <v>0</v>
      </c>
      <c r="L17" s="47">
        <v>0</v>
      </c>
      <c r="M17" s="47">
        <v>4</v>
      </c>
      <c r="N17" s="47">
        <v>0</v>
      </c>
      <c r="O17" s="48">
        <v>0</v>
      </c>
      <c r="P17" s="32">
        <v>0</v>
      </c>
      <c r="Q17" s="20">
        <f t="shared" si="0"/>
        <v>18</v>
      </c>
      <c r="R17" s="19" t="s">
        <v>212</v>
      </c>
    </row>
    <row r="18" spans="1:18" ht="33.75" customHeight="1">
      <c r="A18" s="32">
        <v>14</v>
      </c>
      <c r="B18" s="32" t="s">
        <v>52</v>
      </c>
      <c r="C18" s="38" t="s">
        <v>133</v>
      </c>
      <c r="D18" s="45" t="s">
        <v>179</v>
      </c>
      <c r="E18" s="75">
        <v>37455</v>
      </c>
      <c r="F18" s="34" t="s">
        <v>192</v>
      </c>
      <c r="G18" s="46" t="s">
        <v>134</v>
      </c>
      <c r="H18" s="41" t="s">
        <v>159</v>
      </c>
      <c r="I18" s="47">
        <v>7</v>
      </c>
      <c r="J18" s="47">
        <v>7</v>
      </c>
      <c r="K18" s="47">
        <v>0</v>
      </c>
      <c r="L18" s="47">
        <v>0</v>
      </c>
      <c r="M18" s="51">
        <v>4</v>
      </c>
      <c r="N18" s="51">
        <v>0</v>
      </c>
      <c r="O18" s="52">
        <v>0</v>
      </c>
      <c r="P18" s="53">
        <v>0</v>
      </c>
      <c r="Q18" s="20">
        <f t="shared" si="0"/>
        <v>18</v>
      </c>
      <c r="R18" s="19" t="s">
        <v>212</v>
      </c>
    </row>
    <row r="19" spans="1:18" ht="33.75" customHeight="1">
      <c r="A19" s="32">
        <v>15</v>
      </c>
      <c r="B19" s="32" t="s">
        <v>93</v>
      </c>
      <c r="C19" s="38" t="s">
        <v>114</v>
      </c>
      <c r="D19" s="45" t="s">
        <v>195</v>
      </c>
      <c r="E19" s="45"/>
      <c r="F19" s="34" t="s">
        <v>190</v>
      </c>
      <c r="G19" s="46" t="s">
        <v>115</v>
      </c>
      <c r="H19" s="41" t="s">
        <v>151</v>
      </c>
      <c r="I19" s="47">
        <v>7</v>
      </c>
      <c r="J19" s="47">
        <v>0</v>
      </c>
      <c r="K19" s="47">
        <v>2</v>
      </c>
      <c r="L19" s="47">
        <v>0</v>
      </c>
      <c r="M19" s="47">
        <v>7</v>
      </c>
      <c r="N19" s="47">
        <v>0</v>
      </c>
      <c r="O19" s="48">
        <v>0</v>
      </c>
      <c r="P19" s="32">
        <v>0</v>
      </c>
      <c r="Q19" s="20">
        <f t="shared" si="0"/>
        <v>16</v>
      </c>
      <c r="R19" s="19" t="s">
        <v>212</v>
      </c>
    </row>
    <row r="20" spans="1:19" ht="33.75" customHeight="1">
      <c r="A20" s="32">
        <v>16</v>
      </c>
      <c r="B20" s="32" t="s">
        <v>47</v>
      </c>
      <c r="C20" s="38" t="s">
        <v>126</v>
      </c>
      <c r="D20" s="45" t="s">
        <v>199</v>
      </c>
      <c r="E20" s="45"/>
      <c r="F20" s="34" t="s">
        <v>190</v>
      </c>
      <c r="G20" s="46" t="s">
        <v>73</v>
      </c>
      <c r="H20" s="40" t="s">
        <v>151</v>
      </c>
      <c r="I20" s="47">
        <v>7</v>
      </c>
      <c r="J20" s="47">
        <v>0</v>
      </c>
      <c r="K20" s="47">
        <v>0</v>
      </c>
      <c r="L20" s="47">
        <v>0</v>
      </c>
      <c r="M20" s="51">
        <v>7</v>
      </c>
      <c r="N20" s="51">
        <v>0</v>
      </c>
      <c r="O20" s="52">
        <v>0</v>
      </c>
      <c r="P20" s="53">
        <v>0</v>
      </c>
      <c r="Q20" s="20">
        <f t="shared" si="0"/>
        <v>14</v>
      </c>
      <c r="R20" s="19"/>
      <c r="S20" s="50"/>
    </row>
    <row r="21" spans="1:18" ht="33.75" customHeight="1">
      <c r="A21" s="32">
        <v>17</v>
      </c>
      <c r="B21" s="32" t="s">
        <v>45</v>
      </c>
      <c r="C21" s="39" t="s">
        <v>124</v>
      </c>
      <c r="D21" s="45" t="s">
        <v>167</v>
      </c>
      <c r="E21" s="75">
        <v>37001</v>
      </c>
      <c r="F21" s="34" t="s">
        <v>190</v>
      </c>
      <c r="G21" s="46" t="s">
        <v>72</v>
      </c>
      <c r="H21" s="41" t="s">
        <v>157</v>
      </c>
      <c r="I21" s="47">
        <v>7</v>
      </c>
      <c r="J21" s="47">
        <v>0</v>
      </c>
      <c r="K21" s="47">
        <v>0</v>
      </c>
      <c r="L21" s="47">
        <v>0</v>
      </c>
      <c r="M21" s="47">
        <v>7</v>
      </c>
      <c r="N21" s="47">
        <v>0</v>
      </c>
      <c r="O21" s="48">
        <v>0</v>
      </c>
      <c r="P21" s="32">
        <v>0</v>
      </c>
      <c r="Q21" s="20">
        <f t="shared" si="0"/>
        <v>14</v>
      </c>
      <c r="R21" s="20"/>
    </row>
    <row r="22" spans="1:18" ht="33.75" customHeight="1">
      <c r="A22" s="32">
        <v>18</v>
      </c>
      <c r="B22" s="32" t="s">
        <v>88</v>
      </c>
      <c r="C22" s="36" t="s">
        <v>186</v>
      </c>
      <c r="D22" s="45" t="s">
        <v>106</v>
      </c>
      <c r="E22" s="75">
        <v>36705</v>
      </c>
      <c r="F22" s="34" t="s">
        <v>191</v>
      </c>
      <c r="G22" s="46" t="s">
        <v>107</v>
      </c>
      <c r="H22" s="84" t="s">
        <v>152</v>
      </c>
      <c r="I22" s="47">
        <v>7</v>
      </c>
      <c r="J22" s="47">
        <v>7</v>
      </c>
      <c r="K22" s="47">
        <v>0</v>
      </c>
      <c r="L22" s="47">
        <v>0</v>
      </c>
      <c r="M22" s="47">
        <v>0</v>
      </c>
      <c r="N22" s="47">
        <v>0</v>
      </c>
      <c r="O22" s="48">
        <v>0</v>
      </c>
      <c r="P22" s="32">
        <v>0</v>
      </c>
      <c r="Q22" s="20">
        <f t="shared" si="0"/>
        <v>14</v>
      </c>
      <c r="R22" s="20"/>
    </row>
    <row r="23" spans="1:18" ht="33.75" customHeight="1">
      <c r="A23" s="32">
        <v>19</v>
      </c>
      <c r="B23" s="32" t="s">
        <v>40</v>
      </c>
      <c r="C23" s="38" t="s">
        <v>120</v>
      </c>
      <c r="D23" s="45" t="s">
        <v>197</v>
      </c>
      <c r="E23" s="45"/>
      <c r="F23" s="34" t="s">
        <v>190</v>
      </c>
      <c r="G23" s="46" t="s">
        <v>77</v>
      </c>
      <c r="H23" s="35" t="s">
        <v>156</v>
      </c>
      <c r="I23" s="47">
        <v>7</v>
      </c>
      <c r="J23" s="47">
        <v>0</v>
      </c>
      <c r="K23" s="47">
        <v>0</v>
      </c>
      <c r="L23" s="47">
        <v>0</v>
      </c>
      <c r="M23" s="47">
        <v>3</v>
      </c>
      <c r="N23" s="47">
        <v>0</v>
      </c>
      <c r="O23" s="48">
        <v>0</v>
      </c>
      <c r="P23" s="32">
        <v>0</v>
      </c>
      <c r="Q23" s="20">
        <f t="shared" si="0"/>
        <v>10</v>
      </c>
      <c r="R23" s="20"/>
    </row>
    <row r="24" spans="1:18" ht="33.75" customHeight="1">
      <c r="A24" s="32">
        <v>20</v>
      </c>
      <c r="B24" s="32" t="s">
        <v>46</v>
      </c>
      <c r="C24" s="38" t="s">
        <v>125</v>
      </c>
      <c r="D24" s="45" t="s">
        <v>198</v>
      </c>
      <c r="E24" s="45"/>
      <c r="F24" s="34" t="s">
        <v>190</v>
      </c>
      <c r="G24" s="46" t="s">
        <v>115</v>
      </c>
      <c r="H24" s="35" t="s">
        <v>151</v>
      </c>
      <c r="I24" s="47">
        <v>7</v>
      </c>
      <c r="J24" s="47">
        <v>0</v>
      </c>
      <c r="K24" s="47">
        <v>0</v>
      </c>
      <c r="L24" s="47">
        <v>0</v>
      </c>
      <c r="M24" s="51">
        <v>1</v>
      </c>
      <c r="N24" s="51">
        <v>0</v>
      </c>
      <c r="O24" s="52">
        <v>0</v>
      </c>
      <c r="P24" s="53">
        <v>0</v>
      </c>
      <c r="Q24" s="20">
        <f t="shared" si="0"/>
        <v>8</v>
      </c>
      <c r="R24" s="20"/>
    </row>
    <row r="25" spans="1:18" ht="33.75" customHeight="1">
      <c r="A25" s="32">
        <v>21</v>
      </c>
      <c r="B25" s="32" t="s">
        <v>51</v>
      </c>
      <c r="C25" s="38" t="s">
        <v>132</v>
      </c>
      <c r="D25" s="45" t="s">
        <v>201</v>
      </c>
      <c r="E25" s="45"/>
      <c r="F25" s="34" t="s">
        <v>190</v>
      </c>
      <c r="G25" s="46" t="s">
        <v>73</v>
      </c>
      <c r="H25" s="41" t="s">
        <v>151</v>
      </c>
      <c r="I25" s="47">
        <v>7</v>
      </c>
      <c r="J25" s="47">
        <v>0</v>
      </c>
      <c r="K25" s="47">
        <v>0</v>
      </c>
      <c r="L25" s="47">
        <v>0</v>
      </c>
      <c r="M25" s="51">
        <v>1</v>
      </c>
      <c r="N25" s="51">
        <v>0</v>
      </c>
      <c r="O25" s="52">
        <v>0</v>
      </c>
      <c r="P25" s="53">
        <v>0</v>
      </c>
      <c r="Q25" s="20">
        <f t="shared" si="0"/>
        <v>8</v>
      </c>
      <c r="R25" s="20"/>
    </row>
    <row r="26" spans="1:18" ht="33.75" customHeight="1">
      <c r="A26" s="32">
        <v>22</v>
      </c>
      <c r="B26" s="32" t="s">
        <v>87</v>
      </c>
      <c r="C26" s="36" t="s">
        <v>105</v>
      </c>
      <c r="D26" s="45" t="s">
        <v>193</v>
      </c>
      <c r="E26" s="45"/>
      <c r="F26" s="34" t="s">
        <v>190</v>
      </c>
      <c r="G26" s="46" t="s">
        <v>73</v>
      </c>
      <c r="H26" s="41" t="s">
        <v>151</v>
      </c>
      <c r="I26" s="47">
        <v>7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8">
        <v>0</v>
      </c>
      <c r="P26" s="32">
        <v>0</v>
      </c>
      <c r="Q26" s="20">
        <f t="shared" si="0"/>
        <v>7</v>
      </c>
      <c r="R26" s="20"/>
    </row>
    <row r="27" spans="1:18" ht="33.75" customHeight="1">
      <c r="A27" s="32">
        <v>23</v>
      </c>
      <c r="B27" s="32" t="s">
        <v>96</v>
      </c>
      <c r="C27" s="54" t="s">
        <v>136</v>
      </c>
      <c r="D27" s="45" t="s">
        <v>174</v>
      </c>
      <c r="E27" s="75">
        <v>36751</v>
      </c>
      <c r="F27" s="34" t="s">
        <v>190</v>
      </c>
      <c r="G27" s="46" t="s">
        <v>137</v>
      </c>
      <c r="H27" s="84" t="s">
        <v>110</v>
      </c>
      <c r="I27" s="47">
        <v>7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8">
        <v>0</v>
      </c>
      <c r="P27" s="32">
        <v>0</v>
      </c>
      <c r="Q27" s="20">
        <f t="shared" si="0"/>
        <v>7</v>
      </c>
      <c r="R27" s="20"/>
    </row>
    <row r="28" spans="1:18" ht="33.75" customHeight="1">
      <c r="A28" s="32">
        <v>24</v>
      </c>
      <c r="B28" s="32" t="s">
        <v>48</v>
      </c>
      <c r="C28" s="38" t="s">
        <v>127</v>
      </c>
      <c r="D28" s="45" t="s">
        <v>200</v>
      </c>
      <c r="E28" s="45"/>
      <c r="F28" s="34" t="s">
        <v>190</v>
      </c>
      <c r="G28" s="46" t="s">
        <v>128</v>
      </c>
      <c r="H28" s="40" t="s">
        <v>151</v>
      </c>
      <c r="I28" s="47">
        <v>7</v>
      </c>
      <c r="J28" s="47">
        <v>0</v>
      </c>
      <c r="K28" s="47">
        <v>0</v>
      </c>
      <c r="L28" s="47">
        <v>0</v>
      </c>
      <c r="M28" s="51">
        <v>0</v>
      </c>
      <c r="N28" s="51">
        <v>0</v>
      </c>
      <c r="O28" s="52">
        <v>0</v>
      </c>
      <c r="P28" s="53">
        <v>0</v>
      </c>
      <c r="Q28" s="20">
        <f t="shared" si="0"/>
        <v>7</v>
      </c>
      <c r="R28" s="20"/>
    </row>
    <row r="29" spans="1:18" ht="33.75" customHeight="1">
      <c r="A29" s="32">
        <v>25</v>
      </c>
      <c r="B29" s="32" t="s">
        <v>92</v>
      </c>
      <c r="C29" s="38" t="s">
        <v>112</v>
      </c>
      <c r="D29" s="45" t="s">
        <v>183</v>
      </c>
      <c r="E29" s="75">
        <v>36689</v>
      </c>
      <c r="F29" s="34" t="s">
        <v>192</v>
      </c>
      <c r="G29" s="46" t="s">
        <v>113</v>
      </c>
      <c r="H29" s="41" t="s">
        <v>159</v>
      </c>
      <c r="I29" s="47">
        <v>7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8">
        <v>0</v>
      </c>
      <c r="P29" s="32">
        <v>0</v>
      </c>
      <c r="Q29" s="20">
        <f t="shared" si="0"/>
        <v>7</v>
      </c>
      <c r="R29" s="20"/>
    </row>
    <row r="30" spans="1:18" ht="33.75" customHeight="1">
      <c r="A30" s="32">
        <v>26</v>
      </c>
      <c r="B30" s="32" t="s">
        <v>101</v>
      </c>
      <c r="C30" s="38" t="s">
        <v>145</v>
      </c>
      <c r="D30" s="45" t="s">
        <v>184</v>
      </c>
      <c r="E30" s="75">
        <v>36868</v>
      </c>
      <c r="F30" s="34" t="s">
        <v>190</v>
      </c>
      <c r="G30" s="46" t="s">
        <v>130</v>
      </c>
      <c r="H30" s="37" t="s">
        <v>158</v>
      </c>
      <c r="I30" s="47">
        <v>3</v>
      </c>
      <c r="J30" s="47">
        <v>0</v>
      </c>
      <c r="K30" s="47">
        <v>0</v>
      </c>
      <c r="L30" s="47">
        <v>0</v>
      </c>
      <c r="M30" s="47">
        <v>3</v>
      </c>
      <c r="N30" s="47">
        <v>0</v>
      </c>
      <c r="O30" s="48">
        <v>0</v>
      </c>
      <c r="P30" s="32">
        <v>0</v>
      </c>
      <c r="Q30" s="20">
        <f t="shared" si="0"/>
        <v>6</v>
      </c>
      <c r="R30" s="20"/>
    </row>
    <row r="31" spans="1:18" ht="33.75" customHeight="1">
      <c r="A31" s="32">
        <v>27</v>
      </c>
      <c r="B31" s="32" t="s">
        <v>100</v>
      </c>
      <c r="C31" s="38" t="s">
        <v>143</v>
      </c>
      <c r="D31" s="45" t="s">
        <v>169</v>
      </c>
      <c r="E31" s="75">
        <v>36581</v>
      </c>
      <c r="F31" s="34" t="s">
        <v>190</v>
      </c>
      <c r="G31" s="46" t="s">
        <v>144</v>
      </c>
      <c r="H31" s="85" t="s">
        <v>158</v>
      </c>
      <c r="I31" s="47">
        <v>6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8">
        <v>0</v>
      </c>
      <c r="P31" s="32">
        <v>0</v>
      </c>
      <c r="Q31" s="20">
        <f t="shared" si="0"/>
        <v>6</v>
      </c>
      <c r="R31" s="20"/>
    </row>
    <row r="32" spans="1:18" ht="33.75" customHeight="1">
      <c r="A32" s="32">
        <v>28</v>
      </c>
      <c r="B32" s="32" t="s">
        <v>49</v>
      </c>
      <c r="C32" s="38" t="s">
        <v>129</v>
      </c>
      <c r="D32" s="45" t="s">
        <v>168</v>
      </c>
      <c r="E32" s="75">
        <v>37374</v>
      </c>
      <c r="F32" s="34" t="s">
        <v>190</v>
      </c>
      <c r="G32" s="46" t="s">
        <v>130</v>
      </c>
      <c r="H32" s="85" t="s">
        <v>158</v>
      </c>
      <c r="I32" s="47">
        <v>6</v>
      </c>
      <c r="J32" s="47">
        <v>0</v>
      </c>
      <c r="K32" s="47">
        <v>0</v>
      </c>
      <c r="L32" s="47">
        <v>0</v>
      </c>
      <c r="M32" s="51">
        <v>0</v>
      </c>
      <c r="N32" s="51">
        <v>0</v>
      </c>
      <c r="O32" s="52">
        <v>0</v>
      </c>
      <c r="P32" s="53">
        <v>0</v>
      </c>
      <c r="Q32" s="20">
        <f t="shared" si="0"/>
        <v>6</v>
      </c>
      <c r="R32" s="20"/>
    </row>
    <row r="33" spans="1:18" ht="33.75" customHeight="1">
      <c r="A33" s="32">
        <v>29</v>
      </c>
      <c r="B33" s="32" t="s">
        <v>50</v>
      </c>
      <c r="C33" s="38" t="s">
        <v>25</v>
      </c>
      <c r="D33" s="45" t="s">
        <v>171</v>
      </c>
      <c r="E33" s="75">
        <v>36643</v>
      </c>
      <c r="F33" s="34" t="s">
        <v>190</v>
      </c>
      <c r="G33" s="46" t="s">
        <v>131</v>
      </c>
      <c r="H33" s="84" t="s">
        <v>158</v>
      </c>
      <c r="I33" s="47">
        <v>1</v>
      </c>
      <c r="J33" s="47">
        <v>0</v>
      </c>
      <c r="K33" s="47">
        <v>0</v>
      </c>
      <c r="L33" s="47">
        <v>0</v>
      </c>
      <c r="M33" s="51">
        <v>3</v>
      </c>
      <c r="N33" s="51">
        <v>0</v>
      </c>
      <c r="O33" s="52">
        <v>0</v>
      </c>
      <c r="P33" s="53">
        <v>0</v>
      </c>
      <c r="Q33" s="20">
        <f t="shared" si="0"/>
        <v>4</v>
      </c>
      <c r="R33" s="20"/>
    </row>
    <row r="34" spans="1:18" ht="33.75" customHeight="1">
      <c r="A34" s="32">
        <v>30</v>
      </c>
      <c r="B34" s="32" t="s">
        <v>99</v>
      </c>
      <c r="C34" s="38" t="s">
        <v>141</v>
      </c>
      <c r="D34" s="45" t="s">
        <v>202</v>
      </c>
      <c r="E34" s="45"/>
      <c r="F34" s="34" t="s">
        <v>190</v>
      </c>
      <c r="G34" s="46" t="s">
        <v>142</v>
      </c>
      <c r="H34" s="41" t="s">
        <v>151</v>
      </c>
      <c r="I34" s="47">
        <v>0</v>
      </c>
      <c r="J34" s="47">
        <v>0</v>
      </c>
      <c r="K34" s="47">
        <v>0</v>
      </c>
      <c r="L34" s="47">
        <v>0</v>
      </c>
      <c r="M34" s="47">
        <v>3</v>
      </c>
      <c r="N34" s="47">
        <v>0</v>
      </c>
      <c r="O34" s="48">
        <v>0</v>
      </c>
      <c r="P34" s="32">
        <v>0</v>
      </c>
      <c r="Q34" s="20">
        <f t="shared" si="0"/>
        <v>3</v>
      </c>
      <c r="R34" s="20"/>
    </row>
    <row r="35" spans="1:18" ht="33.75" customHeight="1">
      <c r="A35" s="32">
        <v>31</v>
      </c>
      <c r="B35" s="32" t="s">
        <v>102</v>
      </c>
      <c r="C35" s="38" t="s">
        <v>146</v>
      </c>
      <c r="D35" s="45" t="s">
        <v>170</v>
      </c>
      <c r="E35" s="75">
        <v>37577</v>
      </c>
      <c r="F35" s="34" t="s">
        <v>190</v>
      </c>
      <c r="G35" s="46" t="s">
        <v>130</v>
      </c>
      <c r="H35" s="37" t="s">
        <v>158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55">
        <v>0</v>
      </c>
      <c r="P35" s="44">
        <v>0</v>
      </c>
      <c r="Q35" s="20">
        <f t="shared" si="0"/>
        <v>0</v>
      </c>
      <c r="R35" s="22"/>
    </row>
    <row r="36" spans="1:18" ht="33.75" customHeight="1">
      <c r="A36" s="32">
        <v>32</v>
      </c>
      <c r="B36" s="32" t="s">
        <v>97</v>
      </c>
      <c r="C36" s="38" t="s">
        <v>138</v>
      </c>
      <c r="D36" s="45" t="s">
        <v>178</v>
      </c>
      <c r="E36" s="75">
        <v>36420</v>
      </c>
      <c r="F36" s="34" t="s">
        <v>192</v>
      </c>
      <c r="G36" s="46" t="s">
        <v>139</v>
      </c>
      <c r="H36" s="41" t="s">
        <v>159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56">
        <v>0</v>
      </c>
      <c r="P36" s="47">
        <v>0</v>
      </c>
      <c r="Q36" s="20">
        <f t="shared" si="0"/>
        <v>0</v>
      </c>
      <c r="R36" s="23"/>
    </row>
    <row r="37" spans="1:18" ht="33.75" customHeight="1">
      <c r="A37" s="57"/>
      <c r="C37" s="58"/>
      <c r="D37" s="58"/>
      <c r="E37" s="58"/>
      <c r="F37" s="58"/>
      <c r="G37" s="58"/>
      <c r="H37" s="58"/>
      <c r="I37" s="57"/>
      <c r="J37" s="57"/>
      <c r="K37" s="57"/>
      <c r="L37" s="57"/>
      <c r="M37" s="57"/>
      <c r="N37" s="57"/>
      <c r="O37" s="57"/>
      <c r="P37" s="57"/>
      <c r="Q37" s="24"/>
      <c r="R37" s="24"/>
    </row>
    <row r="38" spans="1:7" ht="15.75">
      <c r="A38" s="59"/>
      <c r="C38" s="30" t="s">
        <v>13</v>
      </c>
      <c r="D38" s="30"/>
      <c r="E38" s="30"/>
      <c r="F38" s="16" t="s">
        <v>16</v>
      </c>
      <c r="G38" s="16"/>
    </row>
    <row r="39" spans="1:18" ht="12.75" customHeight="1">
      <c r="A39" s="59"/>
      <c r="C39" s="30" t="s">
        <v>14</v>
      </c>
      <c r="D39" s="30"/>
      <c r="E39" s="30"/>
      <c r="F39" s="92" t="s">
        <v>55</v>
      </c>
      <c r="G39" s="92"/>
      <c r="H39" s="92"/>
      <c r="I39" s="92"/>
      <c r="J39" s="62"/>
      <c r="K39" s="62"/>
      <c r="L39" s="62"/>
      <c r="M39" s="62"/>
      <c r="N39" s="62"/>
      <c r="O39" s="62"/>
      <c r="P39" s="62"/>
      <c r="Q39" s="63"/>
      <c r="R39" s="63"/>
    </row>
    <row r="40" spans="1:18" ht="15.75">
      <c r="A40" s="59"/>
      <c r="C40" s="30"/>
      <c r="D40" s="30"/>
      <c r="E40" s="30"/>
      <c r="F40" s="92"/>
      <c r="G40" s="92"/>
      <c r="H40" s="92"/>
      <c r="I40" s="92"/>
      <c r="J40" s="62"/>
      <c r="K40" s="62"/>
      <c r="L40" s="62"/>
      <c r="M40" s="62"/>
      <c r="N40" s="62"/>
      <c r="O40" s="62"/>
      <c r="P40" s="62"/>
      <c r="Q40" s="63"/>
      <c r="R40" s="63"/>
    </row>
    <row r="41" spans="1:17" ht="15.75">
      <c r="A41" s="59"/>
      <c r="C41" s="30"/>
      <c r="D41" s="30"/>
      <c r="E41" s="3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4"/>
    </row>
    <row r="42" spans="1:5" ht="15.75">
      <c r="A42" s="59"/>
      <c r="C42" s="30"/>
      <c r="D42" s="30"/>
      <c r="E42" s="30"/>
    </row>
    <row r="43" spans="1:6" ht="15.75">
      <c r="A43" s="59"/>
      <c r="C43" s="65" t="s">
        <v>15</v>
      </c>
      <c r="D43" s="65"/>
      <c r="E43" s="65"/>
      <c r="F43" s="21" t="s">
        <v>54</v>
      </c>
    </row>
    <row r="44" spans="1:5" ht="15.75">
      <c r="A44" s="59"/>
      <c r="C44" s="30" t="s">
        <v>56</v>
      </c>
      <c r="D44" s="30"/>
      <c r="E44" s="30"/>
    </row>
  </sheetData>
  <sheetProtection selectLockedCells="1" selectUnlockedCells="1"/>
  <mergeCells count="16">
    <mergeCell ref="F39:I40"/>
    <mergeCell ref="F1:Q1"/>
    <mergeCell ref="A2:A4"/>
    <mergeCell ref="B2:B4"/>
    <mergeCell ref="C2:C4"/>
    <mergeCell ref="E2:E4"/>
    <mergeCell ref="D2:D4"/>
    <mergeCell ref="F2:F4"/>
    <mergeCell ref="G2:G4"/>
    <mergeCell ref="H2:H4"/>
    <mergeCell ref="A1:E1"/>
    <mergeCell ref="Q2:Q4"/>
    <mergeCell ref="I3:L3"/>
    <mergeCell ref="M3:P3"/>
    <mergeCell ref="I2:L2"/>
    <mergeCell ref="M2:P2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60" zoomScaleNormal="60" zoomScalePageLayoutView="0" workbookViewId="0" topLeftCell="A1">
      <selection activeCell="N9" sqref="N9"/>
    </sheetView>
  </sheetViews>
  <sheetFormatPr defaultColWidth="9.140625" defaultRowHeight="12.75"/>
  <cols>
    <col min="1" max="1" width="3.8515625" style="0" bestFit="1" customWidth="1"/>
    <col min="2" max="2" width="7.8515625" style="0" bestFit="1" customWidth="1"/>
    <col min="3" max="3" width="37.421875" style="0" bestFit="1" customWidth="1"/>
    <col min="4" max="4" width="21.57421875" style="0" bestFit="1" customWidth="1"/>
    <col min="5" max="5" width="12.421875" style="80" customWidth="1"/>
    <col min="6" max="6" width="25.00390625" style="0" customWidth="1"/>
    <col min="7" max="7" width="31.28125" style="0" customWidth="1"/>
    <col min="8" max="8" width="34.57421875" style="0" customWidth="1"/>
    <col min="17" max="17" width="9.7109375" style="74" customWidth="1"/>
    <col min="18" max="18" width="12.421875" style="74" bestFit="1" customWidth="1"/>
  </cols>
  <sheetData>
    <row r="1" spans="1:19" ht="49.5" customHeight="1">
      <c r="A1" s="87" t="s">
        <v>85</v>
      </c>
      <c r="B1" s="88"/>
      <c r="C1" s="88"/>
      <c r="D1" s="88"/>
      <c r="E1" s="89"/>
      <c r="F1" s="93" t="s">
        <v>86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20"/>
      <c r="R1" s="20"/>
      <c r="S1" s="1"/>
    </row>
    <row r="2" spans="1:19" ht="15.75" customHeight="1">
      <c r="A2" s="94" t="s">
        <v>0</v>
      </c>
      <c r="B2" s="94" t="s">
        <v>1</v>
      </c>
      <c r="C2" s="93" t="s">
        <v>2</v>
      </c>
      <c r="D2" s="93" t="s">
        <v>3</v>
      </c>
      <c r="E2" s="95" t="s">
        <v>185</v>
      </c>
      <c r="F2" s="93" t="s">
        <v>4</v>
      </c>
      <c r="G2" s="93" t="s">
        <v>5</v>
      </c>
      <c r="H2" s="93" t="s">
        <v>6</v>
      </c>
      <c r="I2" s="93" t="s">
        <v>7</v>
      </c>
      <c r="J2" s="93"/>
      <c r="K2" s="93"/>
      <c r="L2" s="93"/>
      <c r="M2" s="93" t="s">
        <v>8</v>
      </c>
      <c r="N2" s="93"/>
      <c r="O2" s="93"/>
      <c r="P2" s="93"/>
      <c r="Q2" s="93" t="s">
        <v>9</v>
      </c>
      <c r="R2" s="20" t="s">
        <v>10</v>
      </c>
      <c r="S2" s="2"/>
    </row>
    <row r="3" spans="1:19" ht="15.75">
      <c r="A3" s="94"/>
      <c r="B3" s="94"/>
      <c r="C3" s="93"/>
      <c r="D3" s="93"/>
      <c r="E3" s="96"/>
      <c r="F3" s="93"/>
      <c r="G3" s="93"/>
      <c r="H3" s="93"/>
      <c r="I3" s="94" t="s">
        <v>11</v>
      </c>
      <c r="J3" s="94"/>
      <c r="K3" s="94"/>
      <c r="L3" s="94"/>
      <c r="M3" s="94" t="s">
        <v>11</v>
      </c>
      <c r="N3" s="94"/>
      <c r="O3" s="94"/>
      <c r="P3" s="94"/>
      <c r="Q3" s="93"/>
      <c r="R3" s="20" t="s">
        <v>12</v>
      </c>
      <c r="S3" s="2"/>
    </row>
    <row r="4" spans="1:19" ht="15.75">
      <c r="A4" s="94"/>
      <c r="B4" s="94"/>
      <c r="C4" s="93"/>
      <c r="D4" s="93"/>
      <c r="E4" s="97"/>
      <c r="F4" s="93"/>
      <c r="G4" s="93"/>
      <c r="H4" s="93"/>
      <c r="I4" s="66">
        <v>1</v>
      </c>
      <c r="J4" s="66">
        <v>2</v>
      </c>
      <c r="K4" s="66">
        <v>3</v>
      </c>
      <c r="L4" s="66">
        <v>4</v>
      </c>
      <c r="M4" s="66">
        <v>5</v>
      </c>
      <c r="N4" s="66">
        <v>6</v>
      </c>
      <c r="O4" s="66">
        <v>7</v>
      </c>
      <c r="P4" s="66">
        <v>8</v>
      </c>
      <c r="Q4" s="93"/>
      <c r="R4" s="20"/>
      <c r="S4" s="2"/>
    </row>
    <row r="5" spans="1:19" ht="33.75" customHeight="1">
      <c r="A5" s="32">
        <v>1</v>
      </c>
      <c r="B5" s="34" t="s">
        <v>31</v>
      </c>
      <c r="C5" s="39" t="s">
        <v>75</v>
      </c>
      <c r="D5" s="33" t="s">
        <v>189</v>
      </c>
      <c r="E5" s="77">
        <v>36203</v>
      </c>
      <c r="F5" s="34" t="s">
        <v>190</v>
      </c>
      <c r="G5" s="34" t="s">
        <v>76</v>
      </c>
      <c r="H5" s="35" t="s">
        <v>155</v>
      </c>
      <c r="I5" s="32">
        <v>7</v>
      </c>
      <c r="J5" s="32">
        <v>5</v>
      </c>
      <c r="K5" s="32">
        <v>7</v>
      </c>
      <c r="L5" s="32">
        <v>7</v>
      </c>
      <c r="M5" s="32">
        <v>7</v>
      </c>
      <c r="N5" s="32">
        <v>5</v>
      </c>
      <c r="O5" s="32">
        <v>0</v>
      </c>
      <c r="P5" s="32">
        <v>7</v>
      </c>
      <c r="Q5" s="20">
        <f aca="true" t="shared" si="0" ref="Q5:Q21">SUM(I5:P5)</f>
        <v>45</v>
      </c>
      <c r="R5" s="20">
        <v>1</v>
      </c>
      <c r="S5" s="3"/>
    </row>
    <row r="6" spans="1:19" ht="33.75" customHeight="1">
      <c r="A6" s="32">
        <v>2</v>
      </c>
      <c r="B6" s="34" t="s">
        <v>57</v>
      </c>
      <c r="C6" s="36" t="s">
        <v>66</v>
      </c>
      <c r="D6" s="33" t="s">
        <v>160</v>
      </c>
      <c r="E6" s="77">
        <v>36556</v>
      </c>
      <c r="F6" s="34" t="s">
        <v>190</v>
      </c>
      <c r="G6" s="34" t="s">
        <v>67</v>
      </c>
      <c r="H6" s="35" t="s">
        <v>155</v>
      </c>
      <c r="I6" s="32">
        <v>7</v>
      </c>
      <c r="J6" s="32">
        <v>7</v>
      </c>
      <c r="K6" s="32">
        <v>0</v>
      </c>
      <c r="L6" s="32">
        <v>7</v>
      </c>
      <c r="M6" s="32">
        <v>7</v>
      </c>
      <c r="N6" s="32">
        <v>7</v>
      </c>
      <c r="O6" s="32">
        <v>0</v>
      </c>
      <c r="P6" s="32">
        <v>7</v>
      </c>
      <c r="Q6" s="20">
        <f t="shared" si="0"/>
        <v>42</v>
      </c>
      <c r="R6" s="20">
        <v>1</v>
      </c>
      <c r="S6" s="3"/>
    </row>
    <row r="7" spans="1:19" ht="33.75" customHeight="1">
      <c r="A7" s="32">
        <v>3</v>
      </c>
      <c r="B7" s="34" t="s">
        <v>64</v>
      </c>
      <c r="C7" s="38" t="s">
        <v>19</v>
      </c>
      <c r="D7" s="33" t="s">
        <v>161</v>
      </c>
      <c r="E7" s="77">
        <v>36378</v>
      </c>
      <c r="F7" s="34" t="s">
        <v>190</v>
      </c>
      <c r="G7" s="34" t="s">
        <v>72</v>
      </c>
      <c r="H7" s="35" t="s">
        <v>157</v>
      </c>
      <c r="I7" s="32">
        <v>7</v>
      </c>
      <c r="J7" s="32">
        <v>1</v>
      </c>
      <c r="K7" s="32">
        <v>7</v>
      </c>
      <c r="L7" s="32">
        <v>0</v>
      </c>
      <c r="M7" s="32">
        <v>7</v>
      </c>
      <c r="N7" s="32">
        <v>0</v>
      </c>
      <c r="O7" s="32">
        <v>0</v>
      </c>
      <c r="P7" s="32">
        <v>7</v>
      </c>
      <c r="Q7" s="20">
        <f t="shared" si="0"/>
        <v>29</v>
      </c>
      <c r="R7" s="19">
        <v>2</v>
      </c>
      <c r="S7" s="3"/>
    </row>
    <row r="8" spans="1:19" ht="33.75" customHeight="1">
      <c r="A8" s="32">
        <v>4</v>
      </c>
      <c r="B8" s="34" t="s">
        <v>34</v>
      </c>
      <c r="C8" s="38" t="s">
        <v>78</v>
      </c>
      <c r="D8" s="33" t="s">
        <v>162</v>
      </c>
      <c r="E8" s="77">
        <v>36623</v>
      </c>
      <c r="F8" s="34" t="s">
        <v>192</v>
      </c>
      <c r="G8" s="34"/>
      <c r="H8" s="35" t="s">
        <v>79</v>
      </c>
      <c r="I8" s="32">
        <v>7</v>
      </c>
      <c r="J8" s="32">
        <v>0</v>
      </c>
      <c r="K8" s="32">
        <v>0</v>
      </c>
      <c r="L8" s="32">
        <v>7</v>
      </c>
      <c r="M8" s="32">
        <v>7</v>
      </c>
      <c r="N8" s="32">
        <v>0</v>
      </c>
      <c r="O8" s="32">
        <v>7</v>
      </c>
      <c r="P8" s="32">
        <v>0</v>
      </c>
      <c r="Q8" s="20">
        <f t="shared" si="0"/>
        <v>28</v>
      </c>
      <c r="R8" s="25">
        <v>2</v>
      </c>
      <c r="S8" s="3"/>
    </row>
    <row r="9" spans="1:19" ht="33.75" customHeight="1">
      <c r="A9" s="32">
        <v>5</v>
      </c>
      <c r="B9" s="34" t="s">
        <v>30</v>
      </c>
      <c r="C9" s="38" t="s">
        <v>187</v>
      </c>
      <c r="D9" s="33" t="s">
        <v>74</v>
      </c>
      <c r="E9" s="77">
        <v>36423</v>
      </c>
      <c r="F9" s="34" t="s">
        <v>191</v>
      </c>
      <c r="G9" s="34" t="s">
        <v>119</v>
      </c>
      <c r="H9" s="35" t="s">
        <v>153</v>
      </c>
      <c r="I9" s="32">
        <v>7</v>
      </c>
      <c r="J9" s="32">
        <v>0</v>
      </c>
      <c r="K9" s="32">
        <v>7</v>
      </c>
      <c r="L9" s="32">
        <v>7</v>
      </c>
      <c r="M9" s="32">
        <v>7</v>
      </c>
      <c r="N9" s="32">
        <v>0</v>
      </c>
      <c r="O9" s="32">
        <v>0</v>
      </c>
      <c r="P9" s="32">
        <v>0</v>
      </c>
      <c r="Q9" s="20">
        <f t="shared" si="0"/>
        <v>28</v>
      </c>
      <c r="R9" s="25">
        <v>2</v>
      </c>
      <c r="S9" s="2"/>
    </row>
    <row r="10" spans="1:19" ht="33.75" customHeight="1">
      <c r="A10" s="32">
        <v>6</v>
      </c>
      <c r="B10" s="34" t="s">
        <v>35</v>
      </c>
      <c r="C10" s="38" t="s">
        <v>80</v>
      </c>
      <c r="D10" s="33" t="s">
        <v>163</v>
      </c>
      <c r="E10" s="77">
        <v>36757</v>
      </c>
      <c r="F10" s="34" t="s">
        <v>192</v>
      </c>
      <c r="G10" s="34" t="s">
        <v>81</v>
      </c>
      <c r="H10" s="35" t="s">
        <v>159</v>
      </c>
      <c r="I10" s="32">
        <v>7</v>
      </c>
      <c r="J10" s="32">
        <v>5</v>
      </c>
      <c r="K10" s="32">
        <v>0</v>
      </c>
      <c r="L10" s="32">
        <v>0</v>
      </c>
      <c r="M10" s="32">
        <v>7</v>
      </c>
      <c r="N10" s="32">
        <v>0</v>
      </c>
      <c r="O10" s="32">
        <v>0</v>
      </c>
      <c r="P10" s="32">
        <v>7</v>
      </c>
      <c r="Q10" s="20">
        <f t="shared" si="0"/>
        <v>26</v>
      </c>
      <c r="R10" s="25">
        <v>3</v>
      </c>
      <c r="S10" s="2"/>
    </row>
    <row r="11" spans="1:19" ht="33.75" customHeight="1">
      <c r="A11" s="32">
        <v>7</v>
      </c>
      <c r="B11" s="34" t="s">
        <v>62</v>
      </c>
      <c r="C11" s="38" t="s">
        <v>20</v>
      </c>
      <c r="D11" s="67" t="s">
        <v>203</v>
      </c>
      <c r="E11" s="68"/>
      <c r="F11" s="34" t="s">
        <v>190</v>
      </c>
      <c r="G11" s="68" t="s">
        <v>73</v>
      </c>
      <c r="H11" s="35" t="s">
        <v>154</v>
      </c>
      <c r="I11" s="49">
        <v>7</v>
      </c>
      <c r="J11" s="49">
        <v>5</v>
      </c>
      <c r="K11" s="49">
        <v>0</v>
      </c>
      <c r="L11" s="49">
        <v>0</v>
      </c>
      <c r="M11" s="49">
        <v>7</v>
      </c>
      <c r="N11" s="49">
        <v>0</v>
      </c>
      <c r="O11" s="49">
        <v>0</v>
      </c>
      <c r="P11" s="49">
        <v>7</v>
      </c>
      <c r="Q11" s="20">
        <f t="shared" si="0"/>
        <v>26</v>
      </c>
      <c r="R11" s="25">
        <v>3</v>
      </c>
      <c r="S11" s="2"/>
    </row>
    <row r="12" spans="1:19" ht="33.75" customHeight="1">
      <c r="A12" s="32">
        <v>8</v>
      </c>
      <c r="B12" s="34" t="s">
        <v>58</v>
      </c>
      <c r="C12" s="36" t="s">
        <v>68</v>
      </c>
      <c r="D12" s="33" t="s">
        <v>204</v>
      </c>
      <c r="E12" s="34"/>
      <c r="F12" s="34" t="s">
        <v>190</v>
      </c>
      <c r="G12" s="34" t="s">
        <v>69</v>
      </c>
      <c r="H12" s="41" t="s">
        <v>154</v>
      </c>
      <c r="I12" s="32">
        <v>7</v>
      </c>
      <c r="J12" s="32">
        <v>3</v>
      </c>
      <c r="K12" s="32">
        <v>0</v>
      </c>
      <c r="L12" s="32">
        <v>0</v>
      </c>
      <c r="M12" s="32">
        <v>7</v>
      </c>
      <c r="N12" s="32">
        <v>0</v>
      </c>
      <c r="O12" s="32">
        <v>0</v>
      </c>
      <c r="P12" s="32">
        <v>7</v>
      </c>
      <c r="Q12" s="20">
        <f t="shared" si="0"/>
        <v>24</v>
      </c>
      <c r="R12" s="19">
        <v>3</v>
      </c>
      <c r="S12" s="2"/>
    </row>
    <row r="13" spans="1:19" ht="33.75" customHeight="1">
      <c r="A13" s="32">
        <v>9</v>
      </c>
      <c r="B13" s="34" t="s">
        <v>59</v>
      </c>
      <c r="C13" s="36" t="s">
        <v>17</v>
      </c>
      <c r="D13" s="33" t="s">
        <v>205</v>
      </c>
      <c r="E13" s="34"/>
      <c r="F13" s="34" t="s">
        <v>190</v>
      </c>
      <c r="G13" s="34" t="s">
        <v>73</v>
      </c>
      <c r="H13" s="35" t="s">
        <v>154</v>
      </c>
      <c r="I13" s="32">
        <v>7</v>
      </c>
      <c r="J13" s="32">
        <v>5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7</v>
      </c>
      <c r="Q13" s="20">
        <f t="shared" si="0"/>
        <v>19</v>
      </c>
      <c r="R13" s="20" t="s">
        <v>212</v>
      </c>
      <c r="S13" s="2"/>
    </row>
    <row r="14" spans="1:19" ht="33.75" customHeight="1">
      <c r="A14" s="32">
        <v>10</v>
      </c>
      <c r="B14" s="34" t="s">
        <v>60</v>
      </c>
      <c r="C14" s="36" t="s">
        <v>29</v>
      </c>
      <c r="D14" s="67" t="s">
        <v>206</v>
      </c>
      <c r="E14" s="68"/>
      <c r="F14" s="34" t="s">
        <v>190</v>
      </c>
      <c r="G14" s="34" t="s">
        <v>73</v>
      </c>
      <c r="H14" s="41" t="s">
        <v>154</v>
      </c>
      <c r="I14" s="49">
        <v>7</v>
      </c>
      <c r="J14" s="49">
        <v>3</v>
      </c>
      <c r="K14" s="49">
        <v>7</v>
      </c>
      <c r="L14" s="49">
        <v>0</v>
      </c>
      <c r="M14" s="49">
        <v>1</v>
      </c>
      <c r="N14" s="49">
        <v>0</v>
      </c>
      <c r="O14" s="49">
        <v>0</v>
      </c>
      <c r="P14" s="49">
        <v>0</v>
      </c>
      <c r="Q14" s="20">
        <f t="shared" si="0"/>
        <v>18</v>
      </c>
      <c r="R14" s="20" t="s">
        <v>212</v>
      </c>
      <c r="S14" s="2"/>
    </row>
    <row r="15" spans="1:19" ht="33.75" customHeight="1">
      <c r="A15" s="32">
        <v>11</v>
      </c>
      <c r="B15" s="34" t="s">
        <v>32</v>
      </c>
      <c r="C15" s="38" t="s">
        <v>21</v>
      </c>
      <c r="D15" s="33" t="s">
        <v>207</v>
      </c>
      <c r="E15" s="34"/>
      <c r="F15" s="34" t="s">
        <v>190</v>
      </c>
      <c r="G15" s="34" t="s">
        <v>73</v>
      </c>
      <c r="H15" s="35" t="s">
        <v>154</v>
      </c>
      <c r="I15" s="32">
        <v>7</v>
      </c>
      <c r="J15" s="32">
        <v>5</v>
      </c>
      <c r="K15" s="32">
        <v>0</v>
      </c>
      <c r="L15" s="32">
        <v>0</v>
      </c>
      <c r="M15" s="32">
        <v>1</v>
      </c>
      <c r="N15" s="32">
        <v>0</v>
      </c>
      <c r="O15" s="32">
        <v>0</v>
      </c>
      <c r="P15" s="32">
        <v>0</v>
      </c>
      <c r="Q15" s="20">
        <f t="shared" si="0"/>
        <v>13</v>
      </c>
      <c r="R15" s="20"/>
      <c r="S15" s="2"/>
    </row>
    <row r="16" spans="1:19" ht="33.75" customHeight="1">
      <c r="A16" s="32">
        <v>12</v>
      </c>
      <c r="B16" s="34" t="s">
        <v>37</v>
      </c>
      <c r="C16" s="70" t="s">
        <v>84</v>
      </c>
      <c r="D16" s="33" t="s">
        <v>164</v>
      </c>
      <c r="E16" s="77">
        <v>36445</v>
      </c>
      <c r="F16" s="34" t="s">
        <v>192</v>
      </c>
      <c r="G16" s="34" t="s">
        <v>83</v>
      </c>
      <c r="H16" s="35" t="s">
        <v>159</v>
      </c>
      <c r="I16" s="49">
        <v>7</v>
      </c>
      <c r="J16" s="49">
        <v>1</v>
      </c>
      <c r="K16" s="49">
        <v>0</v>
      </c>
      <c r="L16" s="49">
        <v>0</v>
      </c>
      <c r="M16" s="49">
        <v>0</v>
      </c>
      <c r="N16" s="49">
        <v>4</v>
      </c>
      <c r="O16" s="49">
        <v>0</v>
      </c>
      <c r="P16" s="49">
        <v>0</v>
      </c>
      <c r="Q16" s="20">
        <f t="shared" si="0"/>
        <v>12</v>
      </c>
      <c r="R16" s="20"/>
      <c r="S16" s="2"/>
    </row>
    <row r="17" spans="1:19" ht="33.75" customHeight="1">
      <c r="A17" s="32">
        <v>13</v>
      </c>
      <c r="B17" s="34" t="s">
        <v>63</v>
      </c>
      <c r="C17" s="38" t="s">
        <v>24</v>
      </c>
      <c r="D17" s="67" t="s">
        <v>208</v>
      </c>
      <c r="E17" s="68"/>
      <c r="F17" s="34" t="s">
        <v>190</v>
      </c>
      <c r="G17" s="68" t="s">
        <v>71</v>
      </c>
      <c r="H17" s="41" t="s">
        <v>154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7</v>
      </c>
      <c r="Q17" s="20">
        <f t="shared" si="0"/>
        <v>7</v>
      </c>
      <c r="R17" s="20"/>
      <c r="S17" s="2"/>
    </row>
    <row r="18" spans="1:19" ht="33.75" customHeight="1">
      <c r="A18" s="32">
        <v>14</v>
      </c>
      <c r="B18" s="34" t="s">
        <v>61</v>
      </c>
      <c r="C18" s="38" t="s">
        <v>70</v>
      </c>
      <c r="D18" s="67" t="s">
        <v>209</v>
      </c>
      <c r="E18" s="68"/>
      <c r="F18" s="34" t="s">
        <v>190</v>
      </c>
      <c r="G18" s="68" t="s">
        <v>73</v>
      </c>
      <c r="H18" s="41" t="s">
        <v>154</v>
      </c>
      <c r="I18" s="49">
        <v>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20">
        <f t="shared" si="0"/>
        <v>5</v>
      </c>
      <c r="R18" s="20"/>
      <c r="S18" s="2"/>
    </row>
    <row r="19" spans="1:19" ht="33.75" customHeight="1">
      <c r="A19" s="32">
        <v>15</v>
      </c>
      <c r="B19" s="34" t="s">
        <v>33</v>
      </c>
      <c r="C19" s="38" t="s">
        <v>18</v>
      </c>
      <c r="D19" s="33" t="s">
        <v>210</v>
      </c>
      <c r="E19" s="34"/>
      <c r="F19" s="34" t="s">
        <v>190</v>
      </c>
      <c r="G19" s="34" t="s">
        <v>77</v>
      </c>
      <c r="H19" s="40" t="s">
        <v>156</v>
      </c>
      <c r="I19" s="32">
        <v>3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20">
        <f t="shared" si="0"/>
        <v>3</v>
      </c>
      <c r="R19" s="20"/>
      <c r="S19" s="4"/>
    </row>
    <row r="20" spans="1:19" ht="33.75" customHeight="1">
      <c r="A20" s="32">
        <v>16</v>
      </c>
      <c r="B20" s="34" t="s">
        <v>36</v>
      </c>
      <c r="C20" s="71" t="s">
        <v>82</v>
      </c>
      <c r="D20" s="33" t="s">
        <v>165</v>
      </c>
      <c r="E20" s="77">
        <v>36367</v>
      </c>
      <c r="F20" s="34" t="s">
        <v>192</v>
      </c>
      <c r="G20" s="34" t="s">
        <v>83</v>
      </c>
      <c r="H20" s="40" t="s">
        <v>159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20">
        <f t="shared" si="0"/>
        <v>0</v>
      </c>
      <c r="R20" s="20"/>
      <c r="S20" s="2"/>
    </row>
    <row r="21" spans="1:19" ht="33.75" customHeight="1">
      <c r="A21" s="32">
        <v>17</v>
      </c>
      <c r="B21" s="34" t="s">
        <v>65</v>
      </c>
      <c r="C21" s="39" t="s">
        <v>28</v>
      </c>
      <c r="D21" s="69" t="s">
        <v>211</v>
      </c>
      <c r="E21" s="32"/>
      <c r="F21" s="34" t="s">
        <v>190</v>
      </c>
      <c r="G21" s="68" t="s">
        <v>73</v>
      </c>
      <c r="H21" s="40" t="s">
        <v>154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20">
        <f t="shared" si="0"/>
        <v>0</v>
      </c>
      <c r="R21" s="20"/>
      <c r="S21" s="2"/>
    </row>
    <row r="22" spans="1:19" ht="33.75" customHeight="1">
      <c r="A22" s="5"/>
      <c r="B22" s="7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2"/>
      <c r="R22" s="8"/>
      <c r="S22" s="2"/>
    </row>
    <row r="23" spans="1:19" ht="12.75">
      <c r="A23" s="11"/>
      <c r="B23" s="1"/>
      <c r="C23" s="10"/>
      <c r="D23" s="10"/>
      <c r="E23" s="7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"/>
      <c r="Q23" s="73"/>
      <c r="R23" s="73"/>
      <c r="S23" s="1"/>
    </row>
    <row r="24" spans="1:18" s="14" customFormat="1" ht="15.75">
      <c r="A24" s="13"/>
      <c r="C24" s="10" t="s">
        <v>13</v>
      </c>
      <c r="D24" s="10"/>
      <c r="E24" s="78"/>
      <c r="F24" s="15" t="s">
        <v>16</v>
      </c>
      <c r="G24" s="16"/>
      <c r="Q24" s="26"/>
      <c r="R24" s="26"/>
    </row>
    <row r="25" spans="1:18" s="14" customFormat="1" ht="12.75" customHeight="1">
      <c r="A25" s="13"/>
      <c r="C25" s="10" t="s">
        <v>14</v>
      </c>
      <c r="D25" s="10"/>
      <c r="E25" s="78"/>
      <c r="F25" s="98" t="s">
        <v>55</v>
      </c>
      <c r="G25" s="98"/>
      <c r="H25" s="98"/>
      <c r="I25" s="98"/>
      <c r="J25" s="18"/>
      <c r="K25" s="18"/>
      <c r="L25" s="18"/>
      <c r="M25" s="18"/>
      <c r="N25" s="18"/>
      <c r="O25" s="18"/>
      <c r="P25" s="18"/>
      <c r="Q25" s="27"/>
      <c r="R25" s="27"/>
    </row>
    <row r="26" spans="1:18" s="14" customFormat="1" ht="12.75">
      <c r="A26" s="13"/>
      <c r="C26" s="10"/>
      <c r="D26" s="10"/>
      <c r="E26" s="78"/>
      <c r="F26" s="98"/>
      <c r="G26" s="98"/>
      <c r="H26" s="98"/>
      <c r="I26" s="98"/>
      <c r="J26" s="18"/>
      <c r="K26" s="18"/>
      <c r="L26" s="18"/>
      <c r="M26" s="18"/>
      <c r="N26" s="18"/>
      <c r="O26" s="18"/>
      <c r="P26" s="18"/>
      <c r="Q26" s="27"/>
      <c r="R26" s="27"/>
    </row>
    <row r="27" spans="1:18" s="14" customFormat="1" ht="12.75">
      <c r="A27" s="13"/>
      <c r="C27" s="10"/>
      <c r="D27" s="10"/>
      <c r="E27" s="7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8"/>
      <c r="R27" s="26"/>
    </row>
    <row r="28" spans="1:18" s="14" customFormat="1" ht="12.75">
      <c r="A28" s="13"/>
      <c r="C28" s="10"/>
      <c r="D28" s="10"/>
      <c r="E28" s="78"/>
      <c r="Q28" s="26"/>
      <c r="R28" s="26"/>
    </row>
    <row r="29" spans="1:18" s="14" customFormat="1" ht="15">
      <c r="A29" s="13"/>
      <c r="C29" s="9" t="s">
        <v>15</v>
      </c>
      <c r="D29" s="9"/>
      <c r="E29" s="79"/>
      <c r="F29" s="14" t="s">
        <v>54</v>
      </c>
      <c r="Q29" s="26"/>
      <c r="R29" s="26"/>
    </row>
    <row r="30" spans="1:18" s="14" customFormat="1" ht="12.75">
      <c r="A30" s="13"/>
      <c r="C30" s="10" t="s">
        <v>56</v>
      </c>
      <c r="D30" s="10"/>
      <c r="E30" s="78"/>
      <c r="Q30" s="26"/>
      <c r="R30" s="26"/>
    </row>
    <row r="31" spans="5:18" s="14" customFormat="1" ht="12.75">
      <c r="E31" s="13"/>
      <c r="Q31" s="26"/>
      <c r="R31" s="26"/>
    </row>
    <row r="32" spans="5:18" s="14" customFormat="1" ht="12.75">
      <c r="E32" s="13"/>
      <c r="Q32" s="26"/>
      <c r="R32" s="26"/>
    </row>
    <row r="33" spans="5:18" s="14" customFormat="1" ht="12.75">
      <c r="E33" s="13"/>
      <c r="Q33" s="26"/>
      <c r="R33" s="26"/>
    </row>
    <row r="34" spans="5:18" s="14" customFormat="1" ht="12.75">
      <c r="E34" s="13"/>
      <c r="Q34" s="26"/>
      <c r="R34" s="26"/>
    </row>
    <row r="35" spans="5:18" s="14" customFormat="1" ht="12.75">
      <c r="E35" s="13"/>
      <c r="Q35" s="26"/>
      <c r="R35" s="26"/>
    </row>
    <row r="36" spans="5:18" s="14" customFormat="1" ht="12.75">
      <c r="E36" s="13"/>
      <c r="Q36" s="26"/>
      <c r="R36" s="26"/>
    </row>
    <row r="37" spans="5:18" s="14" customFormat="1" ht="12.75">
      <c r="E37" s="13"/>
      <c r="Q37" s="26"/>
      <c r="R37" s="26"/>
    </row>
    <row r="38" spans="5:18" s="14" customFormat="1" ht="12.75">
      <c r="E38" s="13"/>
      <c r="Q38" s="26"/>
      <c r="R38" s="26"/>
    </row>
    <row r="39" spans="5:18" s="14" customFormat="1" ht="12.75">
      <c r="E39" s="13"/>
      <c r="Q39" s="26"/>
      <c r="R39" s="26"/>
    </row>
    <row r="40" spans="5:18" s="14" customFormat="1" ht="12.75">
      <c r="E40" s="13"/>
      <c r="Q40" s="26"/>
      <c r="R40" s="26"/>
    </row>
    <row r="41" spans="5:18" s="14" customFormat="1" ht="12.75">
      <c r="E41" s="13"/>
      <c r="Q41" s="26"/>
      <c r="R41" s="26"/>
    </row>
    <row r="42" spans="5:18" s="14" customFormat="1" ht="12.75">
      <c r="E42" s="13"/>
      <c r="Q42" s="26"/>
      <c r="R42" s="26"/>
    </row>
    <row r="43" spans="5:18" s="14" customFormat="1" ht="12.75">
      <c r="E43" s="13"/>
      <c r="Q43" s="26"/>
      <c r="R43" s="26"/>
    </row>
    <row r="44" spans="5:18" s="14" customFormat="1" ht="12.75">
      <c r="E44" s="13"/>
      <c r="Q44" s="26"/>
      <c r="R44" s="26"/>
    </row>
    <row r="45" spans="5:18" s="14" customFormat="1" ht="12.75">
      <c r="E45" s="13"/>
      <c r="Q45" s="26"/>
      <c r="R45" s="26"/>
    </row>
    <row r="46" spans="5:18" s="14" customFormat="1" ht="12.75">
      <c r="E46" s="13"/>
      <c r="Q46" s="26"/>
      <c r="R46" s="26"/>
    </row>
    <row r="47" spans="5:18" s="14" customFormat="1" ht="12.75">
      <c r="E47" s="13"/>
      <c r="Q47" s="26"/>
      <c r="R47" s="26"/>
    </row>
    <row r="48" spans="5:18" s="14" customFormat="1" ht="12.75">
      <c r="E48" s="13"/>
      <c r="Q48" s="26"/>
      <c r="R48" s="26"/>
    </row>
    <row r="49" spans="5:18" s="14" customFormat="1" ht="12.75">
      <c r="E49" s="13"/>
      <c r="Q49" s="26"/>
      <c r="R49" s="26"/>
    </row>
    <row r="50" spans="5:18" s="14" customFormat="1" ht="12.75">
      <c r="E50" s="13"/>
      <c r="Q50" s="26"/>
      <c r="R50" s="26"/>
    </row>
    <row r="51" spans="5:18" s="14" customFormat="1" ht="12.75">
      <c r="E51" s="13"/>
      <c r="Q51" s="26"/>
      <c r="R51" s="26"/>
    </row>
    <row r="52" spans="5:18" s="14" customFormat="1" ht="12.75">
      <c r="E52" s="13"/>
      <c r="Q52" s="26"/>
      <c r="R52" s="26"/>
    </row>
    <row r="53" spans="5:18" s="14" customFormat="1" ht="12.75">
      <c r="E53" s="13"/>
      <c r="Q53" s="26"/>
      <c r="R53" s="26"/>
    </row>
    <row r="54" spans="5:18" s="14" customFormat="1" ht="12.75">
      <c r="E54" s="13"/>
      <c r="Q54" s="26"/>
      <c r="R54" s="26"/>
    </row>
    <row r="55" spans="5:18" s="14" customFormat="1" ht="12.75">
      <c r="E55" s="13"/>
      <c r="Q55" s="26"/>
      <c r="R55" s="26"/>
    </row>
    <row r="56" spans="5:18" s="14" customFormat="1" ht="12.75">
      <c r="E56" s="13"/>
      <c r="Q56" s="26"/>
      <c r="R56" s="26"/>
    </row>
    <row r="57" spans="5:18" s="14" customFormat="1" ht="12.75">
      <c r="E57" s="13"/>
      <c r="Q57" s="26"/>
      <c r="R57" s="26"/>
    </row>
    <row r="58" spans="5:18" s="14" customFormat="1" ht="12.75">
      <c r="E58" s="13"/>
      <c r="Q58" s="26"/>
      <c r="R58" s="26"/>
    </row>
    <row r="59" spans="5:18" s="14" customFormat="1" ht="12.75">
      <c r="E59" s="13"/>
      <c r="Q59" s="26"/>
      <c r="R59" s="26"/>
    </row>
    <row r="60" spans="5:18" s="14" customFormat="1" ht="12.75">
      <c r="E60" s="13"/>
      <c r="Q60" s="26"/>
      <c r="R60" s="26"/>
    </row>
    <row r="61" spans="5:18" s="14" customFormat="1" ht="12.75">
      <c r="E61" s="13"/>
      <c r="Q61" s="26"/>
      <c r="R61" s="26"/>
    </row>
    <row r="62" spans="5:18" s="14" customFormat="1" ht="12.75">
      <c r="E62" s="13"/>
      <c r="Q62" s="26"/>
      <c r="R62" s="26"/>
    </row>
    <row r="63" spans="5:18" s="14" customFormat="1" ht="12.75">
      <c r="E63" s="13"/>
      <c r="Q63" s="26"/>
      <c r="R63" s="26"/>
    </row>
    <row r="64" spans="5:18" s="14" customFormat="1" ht="12.75">
      <c r="E64" s="13"/>
      <c r="Q64" s="26"/>
      <c r="R64" s="26"/>
    </row>
    <row r="65" spans="5:18" s="14" customFormat="1" ht="12.75">
      <c r="E65" s="13"/>
      <c r="Q65" s="26"/>
      <c r="R65" s="26"/>
    </row>
    <row r="66" spans="5:18" s="14" customFormat="1" ht="12.75">
      <c r="E66" s="13"/>
      <c r="Q66" s="26"/>
      <c r="R66" s="26"/>
    </row>
    <row r="67" spans="5:18" s="14" customFormat="1" ht="12.75">
      <c r="E67" s="13"/>
      <c r="Q67" s="26"/>
      <c r="R67" s="26"/>
    </row>
    <row r="68" spans="5:18" s="14" customFormat="1" ht="12.75">
      <c r="E68" s="13"/>
      <c r="Q68" s="26"/>
      <c r="R68" s="26"/>
    </row>
    <row r="69" spans="5:18" s="14" customFormat="1" ht="12.75">
      <c r="E69" s="13"/>
      <c r="Q69" s="26"/>
      <c r="R69" s="26"/>
    </row>
  </sheetData>
  <sheetProtection selectLockedCells="1" selectUnlockedCells="1"/>
  <mergeCells count="16">
    <mergeCell ref="F25:I26"/>
    <mergeCell ref="F1:P1"/>
    <mergeCell ref="A2:A4"/>
    <mergeCell ref="B2:B4"/>
    <mergeCell ref="C2:C4"/>
    <mergeCell ref="E2:E4"/>
    <mergeCell ref="D2:D4"/>
    <mergeCell ref="F2:F4"/>
    <mergeCell ref="G2:G4"/>
    <mergeCell ref="H2:H4"/>
    <mergeCell ref="A1:E1"/>
    <mergeCell ref="Q2:Q4"/>
    <mergeCell ref="I3:L3"/>
    <mergeCell ref="M3:P3"/>
    <mergeCell ref="I2:L2"/>
    <mergeCell ref="M2:P2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S. Golovanov</cp:lastModifiedBy>
  <cp:lastPrinted>2016-07-20T00:51:05Z</cp:lastPrinted>
  <dcterms:modified xsi:type="dcterms:W3CDTF">2016-07-20T04:08:29Z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