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 -стар" sheetId="1" r:id="rId1"/>
    <sheet name="Командная -млад" sheetId="2" r:id="rId2"/>
  </sheets>
  <definedNames>
    <definedName name="_xlnm.Print_Area" localSheetId="0">'Командная -стар'!$1:$48</definedName>
  </definedNames>
  <calcPr fullCalcOnLoad="1"/>
</workbook>
</file>

<file path=xl/sharedStrings.xml><?xml version="1.0" encoding="utf-8"?>
<sst xmlns="http://schemas.openxmlformats.org/spreadsheetml/2006/main" count="143" uniqueCount="110">
  <si>
    <t xml:space="preserve">                                                  Старшая группа</t>
  </si>
  <si>
    <t>№</t>
  </si>
  <si>
    <t>Команда</t>
  </si>
  <si>
    <t>Cумма</t>
  </si>
  <si>
    <t>Место</t>
  </si>
  <si>
    <t xml:space="preserve">                                                  Младшая группа</t>
  </si>
  <si>
    <t>Набережные Челны</t>
  </si>
  <si>
    <t>5</t>
  </si>
  <si>
    <t>Ангарск</t>
  </si>
  <si>
    <t>Челябинск</t>
  </si>
  <si>
    <t>Ижевск</t>
  </si>
  <si>
    <t>I</t>
  </si>
  <si>
    <t>8</t>
  </si>
  <si>
    <t>9</t>
  </si>
  <si>
    <t>МЛАДШАЯ ГРУППА</t>
  </si>
  <si>
    <t>При равенстве очков рейтинговые места команд определялись жребием.</t>
  </si>
  <si>
    <t>Н.Новгород-Саров-I</t>
  </si>
  <si>
    <t>2</t>
  </si>
  <si>
    <t xml:space="preserve"> </t>
  </si>
  <si>
    <t>Снежинск</t>
  </si>
  <si>
    <t>Курган</t>
  </si>
  <si>
    <t>Казань-I</t>
  </si>
  <si>
    <t>Екатеринбург-9-I</t>
  </si>
  <si>
    <t>Екатеринбург-9-II</t>
  </si>
  <si>
    <t>Раменское-Жуковский</t>
  </si>
  <si>
    <t>Норильск</t>
  </si>
  <si>
    <t>Оренбург</t>
  </si>
  <si>
    <t>Оренбург-9</t>
  </si>
  <si>
    <t>Тобольск</t>
  </si>
  <si>
    <t>13</t>
  </si>
  <si>
    <t>14</t>
  </si>
  <si>
    <t>15</t>
  </si>
  <si>
    <t>16</t>
  </si>
  <si>
    <t>17</t>
  </si>
  <si>
    <t>18</t>
  </si>
  <si>
    <t>28</t>
  </si>
  <si>
    <t>29</t>
  </si>
  <si>
    <t>30</t>
  </si>
  <si>
    <t xml:space="preserve">     </t>
  </si>
  <si>
    <t>10-11</t>
  </si>
  <si>
    <t>21-22</t>
  </si>
  <si>
    <t>26-27</t>
  </si>
  <si>
    <t>35</t>
  </si>
  <si>
    <t>36</t>
  </si>
  <si>
    <t>37</t>
  </si>
  <si>
    <t>Лига</t>
  </si>
  <si>
    <t>Высшая юниорская</t>
  </si>
  <si>
    <t>Первая юниорская</t>
  </si>
  <si>
    <t>Вторая юниорская</t>
  </si>
  <si>
    <t>Н.Новгород-Саров-II</t>
  </si>
  <si>
    <t>Долгопрудный</t>
  </si>
  <si>
    <t>Казань-2</t>
  </si>
  <si>
    <t>Киров-Ульяновск</t>
  </si>
  <si>
    <t>Красноярск-Уфа-Ижевск</t>
  </si>
  <si>
    <t>Новосибирск-Магнитогорск</t>
  </si>
  <si>
    <t>Санкт-Петербург-11</t>
  </si>
  <si>
    <t>Стерлитамак</t>
  </si>
  <si>
    <t>СУНЦ МГУ</t>
  </si>
  <si>
    <t>Югра</t>
  </si>
  <si>
    <t>Барнаул-Грани</t>
  </si>
  <si>
    <t>Екатеринбург-9-1</t>
  </si>
  <si>
    <t>Екатеринбург-9-2</t>
  </si>
  <si>
    <t>Екатеринбург-СУНЦ-9</t>
  </si>
  <si>
    <t>Киров-9</t>
  </si>
  <si>
    <t>Курган-9</t>
  </si>
  <si>
    <t>Новосибирск-9</t>
  </si>
  <si>
    <t>Омск-9</t>
  </si>
  <si>
    <t>Челябинск-9</t>
  </si>
  <si>
    <t>Красноярск-Озёрск</t>
  </si>
  <si>
    <t>Казань-9-1</t>
  </si>
  <si>
    <t>Казань-9-2</t>
  </si>
  <si>
    <t xml:space="preserve">VIII Кубок памяти А.Н.Колмогорова.  </t>
  </si>
  <si>
    <r>
      <t xml:space="preserve">Итоги командной олимпиады.   </t>
    </r>
    <r>
      <rPr>
        <b/>
        <i/>
        <sz val="12"/>
        <rFont val="Arial"/>
        <family val="2"/>
      </rPr>
      <t>2.11.2004</t>
    </r>
  </si>
  <si>
    <t>Москва-Л2Ш</t>
  </si>
  <si>
    <t>Пермь-9</t>
  </si>
  <si>
    <t>Красноярск</t>
  </si>
  <si>
    <t>Пермь-Березники</t>
  </si>
  <si>
    <t>Саров-Н. Новгород-9</t>
  </si>
  <si>
    <t>3-7</t>
  </si>
  <si>
    <t>10-12</t>
  </si>
  <si>
    <t>19-20</t>
  </si>
  <si>
    <t>Москва 1511</t>
  </si>
  <si>
    <t xml:space="preserve">Нижний Тагил </t>
  </si>
  <si>
    <t>ОмКа</t>
  </si>
  <si>
    <t>Пермь-9-146</t>
  </si>
  <si>
    <t>Пермь-9-17</t>
  </si>
  <si>
    <t>Ростов-на-ЧИже</t>
  </si>
  <si>
    <t>Санкт-Петербург-10</t>
  </si>
  <si>
    <t>II-IV</t>
  </si>
  <si>
    <t>6-7</t>
  </si>
  <si>
    <t>12-13</t>
  </si>
  <si>
    <t>15-17</t>
  </si>
  <si>
    <t>18-19</t>
  </si>
  <si>
    <t>20</t>
  </si>
  <si>
    <t>23-25</t>
  </si>
  <si>
    <t>31-32</t>
  </si>
  <si>
    <t>33-34</t>
  </si>
  <si>
    <t>Москва-I</t>
  </si>
  <si>
    <t>Краснодар-I</t>
  </si>
  <si>
    <t xml:space="preserve">Краснодар-II </t>
  </si>
  <si>
    <t>Екатеринбург-СУНЦ-I</t>
  </si>
  <si>
    <t>Екатеринбург-IV</t>
  </si>
  <si>
    <t>Екатеринбург-III</t>
  </si>
  <si>
    <t>Екатеринбург-СУНЦ-III</t>
  </si>
  <si>
    <t>Екатеринбург-СУНЦ-II</t>
  </si>
  <si>
    <t>Барнаул-42</t>
  </si>
  <si>
    <t>ВЫСШАЯ</t>
  </si>
  <si>
    <t>ПЕРВАЯ</t>
  </si>
  <si>
    <t>ВТОРАЯ</t>
  </si>
  <si>
    <t>ТРЕТЬЯ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</si>
</sst>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6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1"/>
      <name val="Arial Cyr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 textRotation="90"/>
    </xf>
    <xf numFmtId="49" fontId="4" fillId="0" borderId="34" xfId="0" applyNumberFormat="1" applyFont="1" applyBorder="1" applyAlignment="1">
      <alignment horizontal="center" vertical="center" textRotation="90"/>
    </xf>
    <xf numFmtId="49" fontId="4" fillId="0" borderId="35" xfId="0" applyNumberFormat="1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SheetLayoutView="100" workbookViewId="0" topLeftCell="A1">
      <selection activeCell="P15" sqref="P15"/>
    </sheetView>
  </sheetViews>
  <sheetFormatPr defaultColWidth="9.00390625" defaultRowHeight="12.75"/>
  <cols>
    <col min="1" max="1" width="3.75390625" style="22" customWidth="1"/>
    <col min="2" max="2" width="24.25390625" style="23" customWidth="1"/>
    <col min="3" max="12" width="4.75390625" style="22" customWidth="1"/>
    <col min="13" max="13" width="8.125" style="31" customWidth="1"/>
    <col min="14" max="14" width="8.25390625" style="1" customWidth="1"/>
    <col min="15" max="15" width="7.125" style="2" customWidth="1"/>
    <col min="16" max="16384" width="9.125" style="2" customWidth="1"/>
  </cols>
  <sheetData>
    <row r="1" spans="1:256" ht="19.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3"/>
      <c r="AY1" s="3"/>
      <c r="AZ1" s="4"/>
      <c r="BA1" s="3"/>
      <c r="BB1" s="3"/>
      <c r="BC1" s="3"/>
      <c r="BD1" s="3"/>
      <c r="BE1" s="3"/>
      <c r="BF1" s="3"/>
      <c r="BG1" s="3"/>
      <c r="BH1" s="4"/>
      <c r="BI1" s="3"/>
      <c r="BJ1" s="3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3"/>
      <c r="BW1" s="3"/>
      <c r="BX1" s="4"/>
      <c r="BY1" s="3"/>
      <c r="BZ1" s="3"/>
      <c r="CA1" s="3"/>
      <c r="CB1" s="3"/>
      <c r="CC1" s="3"/>
      <c r="CD1" s="3"/>
      <c r="CE1" s="3"/>
      <c r="CF1" s="4"/>
      <c r="CG1" s="3"/>
      <c r="CH1" s="3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3"/>
      <c r="CU1" s="3"/>
      <c r="CV1" s="4"/>
      <c r="CW1" s="3"/>
      <c r="CX1" s="3"/>
      <c r="CY1" s="3"/>
      <c r="CZ1" s="3"/>
      <c r="DA1" s="3"/>
      <c r="DB1" s="3"/>
      <c r="DC1" s="3"/>
      <c r="DD1" s="4"/>
      <c r="DE1" s="3"/>
      <c r="DF1" s="3"/>
      <c r="DG1" s="3"/>
      <c r="DH1" s="3"/>
      <c r="DI1" s="3"/>
      <c r="DJ1" s="3"/>
      <c r="DK1" s="3"/>
      <c r="DL1" s="4"/>
      <c r="DM1" s="3"/>
      <c r="DN1" s="3"/>
      <c r="DO1" s="3"/>
      <c r="DP1" s="3"/>
      <c r="DQ1" s="3"/>
      <c r="DR1" s="3"/>
      <c r="DS1" s="3"/>
      <c r="DT1" s="4"/>
      <c r="DU1" s="3"/>
      <c r="DV1" s="3"/>
      <c r="DW1" s="3"/>
      <c r="DX1" s="3"/>
      <c r="DY1" s="3"/>
      <c r="DZ1" s="3"/>
      <c r="EA1" s="3"/>
      <c r="EB1" s="4"/>
      <c r="EC1" s="3"/>
      <c r="ED1" s="3"/>
      <c r="EE1" s="3"/>
      <c r="EF1" s="3"/>
      <c r="EG1" s="3"/>
      <c r="EH1" s="3"/>
      <c r="EI1" s="3"/>
      <c r="EJ1" s="4"/>
      <c r="EK1" s="3"/>
      <c r="EL1" s="3"/>
      <c r="EM1" s="3"/>
      <c r="EN1" s="3"/>
      <c r="EO1" s="3"/>
      <c r="EP1" s="3"/>
      <c r="EQ1" s="3"/>
      <c r="ER1" s="4"/>
      <c r="ES1" s="3"/>
      <c r="ET1" s="3"/>
      <c r="EU1" s="3"/>
      <c r="EV1" s="3"/>
      <c r="EW1" s="3"/>
      <c r="EX1" s="3"/>
      <c r="EY1" s="3"/>
      <c r="EZ1" s="4"/>
      <c r="FA1" s="3"/>
      <c r="FB1" s="3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3"/>
      <c r="FO1" s="3"/>
      <c r="FP1" s="4"/>
      <c r="FQ1" s="3"/>
      <c r="FR1" s="3"/>
      <c r="FS1" s="3"/>
      <c r="FT1" s="3"/>
      <c r="FU1" s="3"/>
      <c r="FV1" s="3"/>
      <c r="FW1" s="3"/>
      <c r="FX1" s="4"/>
      <c r="FY1" s="3"/>
      <c r="FZ1" s="3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3"/>
      <c r="GM1" s="3"/>
      <c r="GN1" s="4"/>
      <c r="GO1" s="3"/>
      <c r="GP1" s="3"/>
      <c r="GQ1" s="3"/>
      <c r="GR1" s="3"/>
      <c r="GS1" s="3"/>
      <c r="GT1" s="3"/>
      <c r="GU1" s="3"/>
      <c r="GV1" s="4"/>
      <c r="GW1" s="3"/>
      <c r="GX1" s="3"/>
      <c r="GY1" s="3"/>
      <c r="GZ1" s="3"/>
      <c r="HA1" s="3"/>
      <c r="HB1" s="3"/>
      <c r="HC1" s="3"/>
      <c r="HD1" s="4"/>
      <c r="HE1" s="3"/>
      <c r="HF1" s="3"/>
      <c r="HG1" s="3"/>
      <c r="HH1" s="3"/>
      <c r="HI1" s="3"/>
      <c r="HJ1" s="3"/>
      <c r="HK1" s="3"/>
      <c r="HL1" s="4"/>
      <c r="HM1" s="3"/>
      <c r="HN1" s="3"/>
      <c r="HO1" s="3"/>
      <c r="HP1" s="3"/>
      <c r="HQ1" s="3"/>
      <c r="HR1" s="3"/>
      <c r="HS1" s="3"/>
      <c r="HT1" s="4"/>
      <c r="HU1" s="3"/>
      <c r="HV1" s="3"/>
      <c r="HW1" s="3"/>
      <c r="HX1" s="3"/>
      <c r="HY1" s="3"/>
      <c r="HZ1" s="3"/>
      <c r="IA1" s="3"/>
      <c r="IB1" s="4"/>
      <c r="IC1" s="3"/>
      <c r="ID1" s="3"/>
      <c r="IE1" s="3"/>
      <c r="IF1" s="3"/>
      <c r="IG1" s="3"/>
      <c r="IH1" s="3"/>
      <c r="II1" s="3"/>
      <c r="IJ1" s="4"/>
      <c r="IK1" s="3"/>
      <c r="IL1" s="3"/>
      <c r="IM1" s="3"/>
      <c r="IN1" s="3"/>
      <c r="IO1" s="3"/>
      <c r="IP1" s="3"/>
      <c r="IQ1" s="3"/>
      <c r="IR1" s="4"/>
      <c r="IS1" s="3"/>
      <c r="IT1" s="3"/>
      <c r="IU1" s="3"/>
      <c r="IV1" s="3"/>
    </row>
    <row r="2" spans="1:256" ht="23.2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4"/>
      <c r="AK2" s="3"/>
      <c r="AL2" s="3"/>
      <c r="AM2" s="3"/>
      <c r="AN2" s="3"/>
      <c r="AO2" s="3"/>
      <c r="AP2" s="3"/>
      <c r="AQ2" s="3"/>
      <c r="AR2" s="4"/>
      <c r="AS2" s="3"/>
      <c r="AT2" s="3"/>
      <c r="AU2" s="3"/>
      <c r="AV2" s="3"/>
      <c r="AW2" s="3"/>
      <c r="AX2" s="3"/>
      <c r="AY2" s="3"/>
      <c r="AZ2" s="4"/>
      <c r="BA2" s="3"/>
      <c r="BB2" s="3"/>
      <c r="BC2" s="3"/>
      <c r="BD2" s="3"/>
      <c r="BE2" s="3"/>
      <c r="BF2" s="3"/>
      <c r="BG2" s="3"/>
      <c r="BH2" s="4"/>
      <c r="BI2" s="3"/>
      <c r="BJ2" s="3"/>
      <c r="BK2" s="3"/>
      <c r="BL2" s="3"/>
      <c r="BM2" s="3"/>
      <c r="BN2" s="3"/>
      <c r="BO2" s="3"/>
      <c r="BP2" s="4"/>
      <c r="BQ2" s="3"/>
      <c r="BR2" s="3"/>
      <c r="BS2" s="3"/>
      <c r="BT2" s="3"/>
      <c r="BU2" s="3"/>
      <c r="BV2" s="3"/>
      <c r="BW2" s="3"/>
      <c r="BX2" s="4"/>
      <c r="BY2" s="3"/>
      <c r="BZ2" s="3"/>
      <c r="CA2" s="3"/>
      <c r="CB2" s="3"/>
      <c r="CC2" s="3"/>
      <c r="CD2" s="3"/>
      <c r="CE2" s="3"/>
      <c r="CF2" s="4"/>
      <c r="CG2" s="3"/>
      <c r="CH2" s="3"/>
      <c r="CI2" s="3"/>
      <c r="CJ2" s="3"/>
      <c r="CK2" s="3"/>
      <c r="CL2" s="3"/>
      <c r="CM2" s="3"/>
      <c r="CN2" s="4"/>
      <c r="CO2" s="3"/>
      <c r="CP2" s="3"/>
      <c r="CQ2" s="3"/>
      <c r="CR2" s="3"/>
      <c r="CS2" s="3"/>
      <c r="CT2" s="3"/>
      <c r="CU2" s="3"/>
      <c r="CV2" s="4"/>
      <c r="CW2" s="3"/>
      <c r="CX2" s="3"/>
      <c r="CY2" s="3"/>
      <c r="CZ2" s="3"/>
      <c r="DA2" s="3"/>
      <c r="DB2" s="3"/>
      <c r="DC2" s="3"/>
      <c r="DD2" s="4"/>
      <c r="DE2" s="3"/>
      <c r="DF2" s="3"/>
      <c r="DG2" s="3"/>
      <c r="DH2" s="3"/>
      <c r="DI2" s="3"/>
      <c r="DJ2" s="3"/>
      <c r="DK2" s="3"/>
      <c r="DL2" s="4"/>
      <c r="DM2" s="3"/>
      <c r="DN2" s="3"/>
      <c r="DO2" s="3"/>
      <c r="DP2" s="3"/>
      <c r="DQ2" s="3"/>
      <c r="DR2" s="3"/>
      <c r="DS2" s="3"/>
      <c r="DT2" s="4"/>
      <c r="DU2" s="3"/>
      <c r="DV2" s="3"/>
      <c r="DW2" s="3"/>
      <c r="DX2" s="3"/>
      <c r="DY2" s="3"/>
      <c r="DZ2" s="3"/>
      <c r="EA2" s="3"/>
      <c r="EB2" s="4"/>
      <c r="EC2" s="3"/>
      <c r="ED2" s="3"/>
      <c r="EE2" s="3"/>
      <c r="EF2" s="3"/>
      <c r="EG2" s="3"/>
      <c r="EH2" s="3"/>
      <c r="EI2" s="3"/>
      <c r="EJ2" s="4"/>
      <c r="EK2" s="3"/>
      <c r="EL2" s="3"/>
      <c r="EM2" s="3"/>
      <c r="EN2" s="3"/>
      <c r="EO2" s="3"/>
      <c r="EP2" s="3"/>
      <c r="EQ2" s="3"/>
      <c r="ER2" s="4"/>
      <c r="ES2" s="3"/>
      <c r="ET2" s="3"/>
      <c r="EU2" s="3"/>
      <c r="EV2" s="3"/>
      <c r="EW2" s="3"/>
      <c r="EX2" s="3"/>
      <c r="EY2" s="3"/>
      <c r="EZ2" s="4"/>
      <c r="FA2" s="3"/>
      <c r="FB2" s="3"/>
      <c r="FC2" s="3"/>
      <c r="FD2" s="3"/>
      <c r="FE2" s="3"/>
      <c r="FF2" s="3"/>
      <c r="FG2" s="3"/>
      <c r="FH2" s="4"/>
      <c r="FI2" s="3"/>
      <c r="FJ2" s="3"/>
      <c r="FK2" s="3"/>
      <c r="FL2" s="3"/>
      <c r="FM2" s="3"/>
      <c r="FN2" s="3"/>
      <c r="FO2" s="3"/>
      <c r="FP2" s="4"/>
      <c r="FQ2" s="3"/>
      <c r="FR2" s="3"/>
      <c r="FS2" s="3"/>
      <c r="FT2" s="3"/>
      <c r="FU2" s="3"/>
      <c r="FV2" s="3"/>
      <c r="FW2" s="3"/>
      <c r="FX2" s="4"/>
      <c r="FY2" s="3"/>
      <c r="FZ2" s="3"/>
      <c r="GA2" s="3"/>
      <c r="GB2" s="3"/>
      <c r="GC2" s="3"/>
      <c r="GD2" s="3"/>
      <c r="GE2" s="3"/>
      <c r="GF2" s="4"/>
      <c r="GG2" s="3"/>
      <c r="GH2" s="3"/>
      <c r="GI2" s="3"/>
      <c r="GJ2" s="3"/>
      <c r="GK2" s="3"/>
      <c r="GL2" s="3"/>
      <c r="GM2" s="3"/>
      <c r="GN2" s="4"/>
      <c r="GO2" s="3"/>
      <c r="GP2" s="3"/>
      <c r="GQ2" s="3"/>
      <c r="GR2" s="3"/>
      <c r="GS2" s="3"/>
      <c r="GT2" s="3"/>
      <c r="GU2" s="3"/>
      <c r="GV2" s="4"/>
      <c r="GW2" s="3"/>
      <c r="GX2" s="3"/>
      <c r="GY2" s="3"/>
      <c r="GZ2" s="3"/>
      <c r="HA2" s="3"/>
      <c r="HB2" s="3"/>
      <c r="HC2" s="3"/>
      <c r="HD2" s="4"/>
      <c r="HE2" s="3"/>
      <c r="HF2" s="3"/>
      <c r="HG2" s="3"/>
      <c r="HH2" s="3"/>
      <c r="HI2" s="3"/>
      <c r="HJ2" s="3"/>
      <c r="HK2" s="3"/>
      <c r="HL2" s="4"/>
      <c r="HM2" s="3"/>
      <c r="HN2" s="3"/>
      <c r="HO2" s="3"/>
      <c r="HP2" s="3"/>
      <c r="HQ2" s="3"/>
      <c r="HR2" s="3"/>
      <c r="HS2" s="3"/>
      <c r="HT2" s="4"/>
      <c r="HU2" s="3"/>
      <c r="HV2" s="3"/>
      <c r="HW2" s="3"/>
      <c r="HX2" s="3"/>
      <c r="HY2" s="3"/>
      <c r="HZ2" s="3"/>
      <c r="IA2" s="3"/>
      <c r="IB2" s="4"/>
      <c r="IC2" s="3"/>
      <c r="ID2" s="3"/>
      <c r="IE2" s="3"/>
      <c r="IF2" s="3"/>
      <c r="IG2" s="3"/>
      <c r="IH2" s="3"/>
      <c r="II2" s="3"/>
      <c r="IJ2" s="4"/>
      <c r="IK2" s="3"/>
      <c r="IL2" s="3"/>
      <c r="IM2" s="3"/>
      <c r="IN2" s="3"/>
      <c r="IO2" s="3"/>
      <c r="IP2" s="3"/>
      <c r="IQ2" s="3"/>
      <c r="IR2" s="4"/>
      <c r="IS2" s="3"/>
      <c r="IT2" s="3"/>
      <c r="IU2" s="3"/>
      <c r="IV2" s="3"/>
    </row>
    <row r="3" spans="1:14" s="11" customFormat="1" ht="16.5" thickBot="1">
      <c r="A3" s="5" t="s">
        <v>0</v>
      </c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27"/>
      <c r="N3" s="10"/>
    </row>
    <row r="4" spans="1:17" s="13" customFormat="1" ht="15" customHeight="1" thickBot="1">
      <c r="A4" s="12" t="s">
        <v>1</v>
      </c>
      <c r="B4" s="12" t="s">
        <v>2</v>
      </c>
      <c r="C4" s="46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8">
        <v>10</v>
      </c>
      <c r="M4" s="12" t="s">
        <v>3</v>
      </c>
      <c r="N4" s="49" t="s">
        <v>4</v>
      </c>
      <c r="O4" s="12" t="s">
        <v>45</v>
      </c>
      <c r="Q4" s="11"/>
    </row>
    <row r="5" spans="1:17" ht="15" customHeight="1">
      <c r="A5" s="38">
        <v>1</v>
      </c>
      <c r="B5" s="56" t="s">
        <v>87</v>
      </c>
      <c r="C5" s="61">
        <v>7</v>
      </c>
      <c r="D5" s="62">
        <v>7</v>
      </c>
      <c r="E5" s="62">
        <v>7</v>
      </c>
      <c r="F5" s="62">
        <v>7</v>
      </c>
      <c r="G5" s="62">
        <v>7</v>
      </c>
      <c r="H5" s="62">
        <v>7</v>
      </c>
      <c r="I5" s="62">
        <v>7</v>
      </c>
      <c r="J5" s="62">
        <v>7</v>
      </c>
      <c r="K5" s="62">
        <v>7</v>
      </c>
      <c r="L5" s="63">
        <v>7</v>
      </c>
      <c r="M5" s="28">
        <f aca="true" t="shared" si="0" ref="M5:M34">SUM(C5:L5)</f>
        <v>70</v>
      </c>
      <c r="N5" s="58" t="s">
        <v>11</v>
      </c>
      <c r="O5" s="81" t="s">
        <v>106</v>
      </c>
      <c r="Q5" s="11"/>
    </row>
    <row r="6" spans="1:17" ht="15" customHeight="1">
      <c r="A6" s="39">
        <v>2</v>
      </c>
      <c r="B6" s="57" t="s">
        <v>16</v>
      </c>
      <c r="C6" s="64">
        <v>7</v>
      </c>
      <c r="D6" s="34">
        <v>7</v>
      </c>
      <c r="E6" s="34">
        <v>7</v>
      </c>
      <c r="F6" s="34">
        <v>7</v>
      </c>
      <c r="G6" s="34">
        <v>7</v>
      </c>
      <c r="H6" s="34">
        <v>7</v>
      </c>
      <c r="I6" s="34">
        <v>7</v>
      </c>
      <c r="J6" s="34">
        <v>7</v>
      </c>
      <c r="K6" s="34">
        <v>7</v>
      </c>
      <c r="L6" s="65">
        <v>0</v>
      </c>
      <c r="M6" s="29">
        <f t="shared" si="0"/>
        <v>63</v>
      </c>
      <c r="N6" s="59" t="s">
        <v>88</v>
      </c>
      <c r="O6" s="82"/>
      <c r="Q6" s="11"/>
    </row>
    <row r="7" spans="1:17" ht="15" customHeight="1">
      <c r="A7" s="39">
        <v>3</v>
      </c>
      <c r="B7" s="57" t="s">
        <v>21</v>
      </c>
      <c r="C7" s="64">
        <v>7</v>
      </c>
      <c r="D7" s="34">
        <v>7</v>
      </c>
      <c r="E7" s="34">
        <v>7</v>
      </c>
      <c r="F7" s="34">
        <v>7</v>
      </c>
      <c r="G7" s="34">
        <v>7</v>
      </c>
      <c r="H7" s="34">
        <v>7</v>
      </c>
      <c r="I7" s="34">
        <v>7</v>
      </c>
      <c r="J7" s="34">
        <v>7</v>
      </c>
      <c r="K7" s="34">
        <v>7</v>
      </c>
      <c r="L7" s="65">
        <v>0</v>
      </c>
      <c r="M7" s="29">
        <f t="shared" si="0"/>
        <v>63</v>
      </c>
      <c r="N7" s="59" t="s">
        <v>88</v>
      </c>
      <c r="O7" s="82"/>
      <c r="Q7" s="11"/>
    </row>
    <row r="8" spans="1:17" ht="15" customHeight="1">
      <c r="A8" s="39">
        <v>4</v>
      </c>
      <c r="B8" s="57" t="s">
        <v>97</v>
      </c>
      <c r="C8" s="64">
        <v>7</v>
      </c>
      <c r="D8" s="34">
        <v>7</v>
      </c>
      <c r="E8" s="34">
        <v>7</v>
      </c>
      <c r="F8" s="34">
        <v>7</v>
      </c>
      <c r="G8" s="34">
        <v>7</v>
      </c>
      <c r="H8" s="34">
        <v>7</v>
      </c>
      <c r="I8" s="34">
        <v>7</v>
      </c>
      <c r="J8" s="34">
        <v>7</v>
      </c>
      <c r="K8" s="34">
        <v>7</v>
      </c>
      <c r="L8" s="65">
        <v>0</v>
      </c>
      <c r="M8" s="29">
        <f t="shared" si="0"/>
        <v>63</v>
      </c>
      <c r="N8" s="59" t="s">
        <v>88</v>
      </c>
      <c r="O8" s="82"/>
      <c r="Q8" s="11"/>
    </row>
    <row r="9" spans="1:17" ht="15" customHeight="1">
      <c r="A9" s="39">
        <v>5</v>
      </c>
      <c r="B9" s="57" t="s">
        <v>98</v>
      </c>
      <c r="C9" s="64">
        <v>7</v>
      </c>
      <c r="D9" s="34">
        <v>7</v>
      </c>
      <c r="E9" s="34">
        <v>7</v>
      </c>
      <c r="F9" s="34">
        <v>7</v>
      </c>
      <c r="G9" s="34">
        <v>7</v>
      </c>
      <c r="H9" s="34">
        <v>7</v>
      </c>
      <c r="I9" s="34">
        <v>7</v>
      </c>
      <c r="J9" s="34">
        <v>7</v>
      </c>
      <c r="K9" s="34">
        <v>6</v>
      </c>
      <c r="L9" s="65">
        <v>0</v>
      </c>
      <c r="M9" s="29">
        <f t="shared" si="0"/>
        <v>62</v>
      </c>
      <c r="N9" s="59" t="s">
        <v>7</v>
      </c>
      <c r="O9" s="82"/>
      <c r="Q9" s="11"/>
    </row>
    <row r="10" spans="1:17" ht="15" customHeight="1">
      <c r="A10" s="39">
        <v>6</v>
      </c>
      <c r="B10" s="57" t="s">
        <v>54</v>
      </c>
      <c r="C10" s="64">
        <v>7</v>
      </c>
      <c r="D10" s="34">
        <v>7</v>
      </c>
      <c r="E10" s="34">
        <v>7</v>
      </c>
      <c r="F10" s="34">
        <v>7</v>
      </c>
      <c r="G10" s="34">
        <v>7</v>
      </c>
      <c r="H10" s="34">
        <v>7</v>
      </c>
      <c r="I10" s="34">
        <v>7</v>
      </c>
      <c r="J10" s="34">
        <v>7</v>
      </c>
      <c r="K10" s="34">
        <v>0</v>
      </c>
      <c r="L10" s="65">
        <v>5</v>
      </c>
      <c r="M10" s="29">
        <f t="shared" si="0"/>
        <v>61</v>
      </c>
      <c r="N10" s="59" t="s">
        <v>89</v>
      </c>
      <c r="O10" s="82"/>
      <c r="Q10" s="11"/>
    </row>
    <row r="11" spans="1:17" ht="15" customHeight="1">
      <c r="A11" s="39">
        <v>7</v>
      </c>
      <c r="B11" s="57" t="s">
        <v>50</v>
      </c>
      <c r="C11" s="64">
        <v>7</v>
      </c>
      <c r="D11" s="34">
        <v>7</v>
      </c>
      <c r="E11" s="34">
        <v>7</v>
      </c>
      <c r="F11" s="34">
        <v>7</v>
      </c>
      <c r="G11" s="34">
        <v>7</v>
      </c>
      <c r="H11" s="34">
        <v>7</v>
      </c>
      <c r="I11" s="34">
        <v>7</v>
      </c>
      <c r="J11" s="34">
        <v>5</v>
      </c>
      <c r="K11" s="34">
        <v>6</v>
      </c>
      <c r="L11" s="65">
        <v>1</v>
      </c>
      <c r="M11" s="29">
        <f t="shared" si="0"/>
        <v>61</v>
      </c>
      <c r="N11" s="59" t="s">
        <v>89</v>
      </c>
      <c r="O11" s="82"/>
      <c r="Q11" s="11"/>
    </row>
    <row r="12" spans="1:17" ht="15" customHeight="1" thickBot="1">
      <c r="A12" s="40">
        <v>8</v>
      </c>
      <c r="B12" s="55" t="s">
        <v>55</v>
      </c>
      <c r="C12" s="66">
        <v>7</v>
      </c>
      <c r="D12" s="67">
        <v>7</v>
      </c>
      <c r="E12" s="67">
        <v>7</v>
      </c>
      <c r="F12" s="67">
        <v>7</v>
      </c>
      <c r="G12" s="67">
        <v>7</v>
      </c>
      <c r="H12" s="67">
        <v>7</v>
      </c>
      <c r="I12" s="67">
        <v>7</v>
      </c>
      <c r="J12" s="67">
        <v>0</v>
      </c>
      <c r="K12" s="67">
        <v>7</v>
      </c>
      <c r="L12" s="68">
        <v>4</v>
      </c>
      <c r="M12" s="30">
        <f t="shared" si="0"/>
        <v>60</v>
      </c>
      <c r="N12" s="60" t="s">
        <v>12</v>
      </c>
      <c r="O12" s="83"/>
      <c r="Q12" s="11"/>
    </row>
    <row r="13" spans="1:17" ht="15" customHeight="1">
      <c r="A13" s="70">
        <v>9</v>
      </c>
      <c r="B13" s="69" t="s">
        <v>22</v>
      </c>
      <c r="C13" s="61">
        <v>7</v>
      </c>
      <c r="D13" s="62">
        <v>7</v>
      </c>
      <c r="E13" s="62">
        <v>7</v>
      </c>
      <c r="F13" s="62">
        <v>7</v>
      </c>
      <c r="G13" s="62">
        <v>7</v>
      </c>
      <c r="H13" s="62">
        <v>7</v>
      </c>
      <c r="I13" s="62">
        <v>7</v>
      </c>
      <c r="J13" s="62">
        <v>0</v>
      </c>
      <c r="K13" s="62">
        <v>6</v>
      </c>
      <c r="L13" s="63">
        <v>2</v>
      </c>
      <c r="M13" s="28">
        <f t="shared" si="0"/>
        <v>57</v>
      </c>
      <c r="N13" s="58" t="s">
        <v>13</v>
      </c>
      <c r="O13" s="81" t="s">
        <v>107</v>
      </c>
      <c r="Q13" s="11"/>
    </row>
    <row r="14" spans="1:17" ht="15" customHeight="1">
      <c r="A14" s="39">
        <v>10</v>
      </c>
      <c r="B14" s="57" t="s">
        <v>52</v>
      </c>
      <c r="C14" s="64">
        <v>7</v>
      </c>
      <c r="D14" s="34">
        <v>7</v>
      </c>
      <c r="E14" s="34">
        <v>7</v>
      </c>
      <c r="F14" s="34">
        <v>7</v>
      </c>
      <c r="G14" s="34">
        <v>7</v>
      </c>
      <c r="H14" s="34">
        <v>7</v>
      </c>
      <c r="I14" s="34">
        <v>7</v>
      </c>
      <c r="J14" s="34">
        <v>7</v>
      </c>
      <c r="K14" s="34">
        <v>0</v>
      </c>
      <c r="L14" s="65">
        <v>0</v>
      </c>
      <c r="M14" s="29">
        <f t="shared" si="0"/>
        <v>56</v>
      </c>
      <c r="N14" s="59" t="s">
        <v>39</v>
      </c>
      <c r="O14" s="82"/>
      <c r="Q14" s="11"/>
    </row>
    <row r="15" spans="1:17" ht="15" customHeight="1">
      <c r="A15" s="39">
        <v>11</v>
      </c>
      <c r="B15" s="57" t="s">
        <v>9</v>
      </c>
      <c r="C15" s="64">
        <v>7</v>
      </c>
      <c r="D15" s="34">
        <v>7</v>
      </c>
      <c r="E15" s="34">
        <v>7</v>
      </c>
      <c r="F15" s="34">
        <v>7</v>
      </c>
      <c r="G15" s="34">
        <v>7</v>
      </c>
      <c r="H15" s="34">
        <v>7</v>
      </c>
      <c r="I15" s="34">
        <v>1</v>
      </c>
      <c r="J15" s="34">
        <v>7</v>
      </c>
      <c r="K15" s="34">
        <v>6</v>
      </c>
      <c r="L15" s="65">
        <v>0</v>
      </c>
      <c r="M15" s="29">
        <f t="shared" si="0"/>
        <v>56</v>
      </c>
      <c r="N15" s="59" t="s">
        <v>39</v>
      </c>
      <c r="O15" s="82"/>
      <c r="Q15" s="11"/>
    </row>
    <row r="16" spans="1:17" ht="15" customHeight="1">
      <c r="A16" s="39">
        <v>12</v>
      </c>
      <c r="B16" s="57" t="s">
        <v>10</v>
      </c>
      <c r="C16" s="64">
        <v>7</v>
      </c>
      <c r="D16" s="34">
        <v>7</v>
      </c>
      <c r="E16" s="34">
        <v>7</v>
      </c>
      <c r="F16" s="34">
        <v>7</v>
      </c>
      <c r="G16" s="34">
        <v>7</v>
      </c>
      <c r="H16" s="34">
        <v>6</v>
      </c>
      <c r="I16" s="34">
        <v>6</v>
      </c>
      <c r="J16" s="34">
        <v>7</v>
      </c>
      <c r="K16" s="34">
        <v>0</v>
      </c>
      <c r="L16" s="65">
        <v>1</v>
      </c>
      <c r="M16" s="29">
        <f t="shared" si="0"/>
        <v>55</v>
      </c>
      <c r="N16" s="59" t="s">
        <v>90</v>
      </c>
      <c r="O16" s="82"/>
      <c r="Q16" s="11"/>
    </row>
    <row r="17" spans="1:17" ht="15" customHeight="1">
      <c r="A17" s="39">
        <v>13</v>
      </c>
      <c r="B17" s="57" t="s">
        <v>86</v>
      </c>
      <c r="C17" s="64">
        <v>7</v>
      </c>
      <c r="D17" s="34">
        <v>7</v>
      </c>
      <c r="E17" s="34">
        <v>7</v>
      </c>
      <c r="F17" s="34">
        <v>7</v>
      </c>
      <c r="G17" s="34">
        <v>7</v>
      </c>
      <c r="H17" s="34">
        <v>7</v>
      </c>
      <c r="I17" s="34">
        <v>6</v>
      </c>
      <c r="J17" s="34">
        <v>7</v>
      </c>
      <c r="K17" s="34">
        <v>0</v>
      </c>
      <c r="L17" s="65">
        <v>0</v>
      </c>
      <c r="M17" s="29">
        <f t="shared" si="0"/>
        <v>55</v>
      </c>
      <c r="N17" s="59" t="s">
        <v>90</v>
      </c>
      <c r="O17" s="82"/>
      <c r="Q17" s="11"/>
    </row>
    <row r="18" spans="1:17" ht="15" customHeight="1">
      <c r="A18" s="39">
        <v>14</v>
      </c>
      <c r="B18" s="57" t="s">
        <v>84</v>
      </c>
      <c r="C18" s="64">
        <v>7</v>
      </c>
      <c r="D18" s="34">
        <v>7</v>
      </c>
      <c r="E18" s="34">
        <v>7</v>
      </c>
      <c r="F18" s="34">
        <v>7</v>
      </c>
      <c r="G18" s="34">
        <v>7</v>
      </c>
      <c r="H18" s="34">
        <v>7</v>
      </c>
      <c r="I18" s="34">
        <v>6</v>
      </c>
      <c r="J18" s="34">
        <v>6</v>
      </c>
      <c r="K18" s="34">
        <v>0</v>
      </c>
      <c r="L18" s="65">
        <v>0</v>
      </c>
      <c r="M18" s="29">
        <f t="shared" si="0"/>
        <v>54</v>
      </c>
      <c r="N18" s="59" t="s">
        <v>30</v>
      </c>
      <c r="O18" s="82"/>
      <c r="Q18" s="11"/>
    </row>
    <row r="19" spans="1:17" ht="15" customHeight="1">
      <c r="A19" s="39">
        <v>15</v>
      </c>
      <c r="B19" s="57" t="s">
        <v>24</v>
      </c>
      <c r="C19" s="64">
        <v>7</v>
      </c>
      <c r="D19" s="34">
        <v>7</v>
      </c>
      <c r="E19" s="34">
        <v>7</v>
      </c>
      <c r="F19" s="34">
        <v>7</v>
      </c>
      <c r="G19" s="34">
        <v>7</v>
      </c>
      <c r="H19" s="34">
        <v>0</v>
      </c>
      <c r="I19" s="34">
        <v>0</v>
      </c>
      <c r="J19" s="34">
        <v>7</v>
      </c>
      <c r="K19" s="34">
        <v>7</v>
      </c>
      <c r="L19" s="65">
        <v>0</v>
      </c>
      <c r="M19" s="29">
        <f t="shared" si="0"/>
        <v>49</v>
      </c>
      <c r="N19" s="59" t="s">
        <v>91</v>
      </c>
      <c r="O19" s="82"/>
      <c r="Q19" s="11"/>
    </row>
    <row r="20" spans="1:17" ht="15" customHeight="1">
      <c r="A20" s="39">
        <v>16</v>
      </c>
      <c r="B20" s="57" t="s">
        <v>85</v>
      </c>
      <c r="C20" s="64">
        <v>7</v>
      </c>
      <c r="D20" s="34">
        <v>7</v>
      </c>
      <c r="E20" s="34">
        <v>0</v>
      </c>
      <c r="F20" s="34">
        <v>7</v>
      </c>
      <c r="G20" s="34">
        <v>7</v>
      </c>
      <c r="H20" s="34">
        <v>7</v>
      </c>
      <c r="I20" s="34">
        <v>7</v>
      </c>
      <c r="J20" s="34">
        <v>7</v>
      </c>
      <c r="K20" s="34">
        <v>0</v>
      </c>
      <c r="L20" s="65">
        <v>0</v>
      </c>
      <c r="M20" s="29">
        <f t="shared" si="0"/>
        <v>49</v>
      </c>
      <c r="N20" s="59" t="s">
        <v>91</v>
      </c>
      <c r="O20" s="82"/>
      <c r="Q20" s="11"/>
    </row>
    <row r="21" spans="1:17" ht="15" customHeight="1">
      <c r="A21" s="39">
        <v>17</v>
      </c>
      <c r="B21" s="57" t="s">
        <v>99</v>
      </c>
      <c r="C21" s="64">
        <v>7</v>
      </c>
      <c r="D21" s="34">
        <v>7</v>
      </c>
      <c r="E21" s="34">
        <v>7</v>
      </c>
      <c r="F21" s="34">
        <v>7</v>
      </c>
      <c r="G21" s="34">
        <v>7</v>
      </c>
      <c r="H21" s="34">
        <v>7</v>
      </c>
      <c r="I21" s="34">
        <v>0</v>
      </c>
      <c r="J21" s="34">
        <v>7</v>
      </c>
      <c r="K21" s="34">
        <v>0</v>
      </c>
      <c r="L21" s="65">
        <v>0</v>
      </c>
      <c r="M21" s="29">
        <f t="shared" si="0"/>
        <v>49</v>
      </c>
      <c r="N21" s="59" t="s">
        <v>91</v>
      </c>
      <c r="O21" s="82"/>
      <c r="Q21" s="11"/>
    </row>
    <row r="22" spans="1:17" ht="15" customHeight="1">
      <c r="A22" s="39">
        <v>18</v>
      </c>
      <c r="B22" s="57" t="s">
        <v>100</v>
      </c>
      <c r="C22" s="64">
        <v>7</v>
      </c>
      <c r="D22" s="34">
        <v>7</v>
      </c>
      <c r="E22" s="34">
        <v>7</v>
      </c>
      <c r="F22" s="34">
        <v>7</v>
      </c>
      <c r="G22" s="34">
        <v>7</v>
      </c>
      <c r="H22" s="34">
        <v>0</v>
      </c>
      <c r="I22" s="34">
        <v>6</v>
      </c>
      <c r="J22" s="34">
        <v>7</v>
      </c>
      <c r="K22" s="34">
        <v>0</v>
      </c>
      <c r="L22" s="65">
        <v>0</v>
      </c>
      <c r="M22" s="29">
        <f t="shared" si="0"/>
        <v>48</v>
      </c>
      <c r="N22" s="59" t="s">
        <v>92</v>
      </c>
      <c r="O22" s="82"/>
      <c r="Q22" s="11"/>
    </row>
    <row r="23" spans="1:17" ht="15" customHeight="1">
      <c r="A23" s="39">
        <v>19</v>
      </c>
      <c r="B23" s="57" t="s">
        <v>57</v>
      </c>
      <c r="C23" s="64">
        <v>7</v>
      </c>
      <c r="D23" s="34">
        <v>7</v>
      </c>
      <c r="E23" s="34">
        <v>7</v>
      </c>
      <c r="F23" s="34">
        <v>7</v>
      </c>
      <c r="G23" s="34">
        <v>7</v>
      </c>
      <c r="H23" s="34">
        <v>7</v>
      </c>
      <c r="I23" s="34">
        <v>6</v>
      </c>
      <c r="J23" s="34">
        <v>0</v>
      </c>
      <c r="K23" s="34">
        <v>0</v>
      </c>
      <c r="L23" s="65">
        <v>0</v>
      </c>
      <c r="M23" s="29">
        <f t="shared" si="0"/>
        <v>48</v>
      </c>
      <c r="N23" s="59" t="s">
        <v>92</v>
      </c>
      <c r="O23" s="82"/>
      <c r="Q23" s="11"/>
    </row>
    <row r="24" spans="1:17" ht="15" customHeight="1" thickBot="1">
      <c r="A24" s="40">
        <v>20</v>
      </c>
      <c r="B24" s="55" t="s">
        <v>58</v>
      </c>
      <c r="C24" s="66">
        <v>2</v>
      </c>
      <c r="D24" s="67">
        <v>7</v>
      </c>
      <c r="E24" s="67">
        <v>7</v>
      </c>
      <c r="F24" s="67">
        <v>7</v>
      </c>
      <c r="G24" s="67">
        <v>7</v>
      </c>
      <c r="H24" s="67">
        <v>0</v>
      </c>
      <c r="I24" s="67">
        <v>7</v>
      </c>
      <c r="J24" s="67">
        <v>0</v>
      </c>
      <c r="K24" s="67">
        <v>0</v>
      </c>
      <c r="L24" s="68">
        <v>0</v>
      </c>
      <c r="M24" s="30">
        <f t="shared" si="0"/>
        <v>37</v>
      </c>
      <c r="N24" s="60" t="s">
        <v>93</v>
      </c>
      <c r="O24" s="83"/>
      <c r="Q24" s="11"/>
    </row>
    <row r="25" spans="1:17" ht="15" customHeight="1">
      <c r="A25" s="5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6"/>
      <c r="N25" s="54"/>
      <c r="Q25" s="11"/>
    </row>
    <row r="26" spans="1:17" ht="15" customHeight="1">
      <c r="A26" s="5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6"/>
      <c r="N26" s="54"/>
      <c r="Q26" s="11"/>
    </row>
    <row r="27" spans="1:17" ht="1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6"/>
      <c r="N27" s="54"/>
      <c r="Q27" s="11"/>
    </row>
    <row r="28" spans="1:17" ht="15.75" customHeight="1">
      <c r="A28" s="5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6"/>
      <c r="N28" s="54"/>
      <c r="Q28" s="11"/>
    </row>
    <row r="29" spans="1:17" ht="15" customHeight="1" thickBot="1">
      <c r="A29" s="5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6"/>
      <c r="N29" s="54"/>
      <c r="Q29" s="11"/>
    </row>
    <row r="30" spans="1:17" ht="15" customHeight="1">
      <c r="A30" s="38">
        <v>21</v>
      </c>
      <c r="B30" s="56" t="s">
        <v>20</v>
      </c>
      <c r="C30" s="61">
        <v>7</v>
      </c>
      <c r="D30" s="62">
        <v>7</v>
      </c>
      <c r="E30" s="62">
        <v>7</v>
      </c>
      <c r="F30" s="62">
        <v>7</v>
      </c>
      <c r="G30" s="62">
        <v>7</v>
      </c>
      <c r="H30" s="62">
        <v>0</v>
      </c>
      <c r="I30" s="62">
        <v>1</v>
      </c>
      <c r="J30" s="62">
        <v>0</v>
      </c>
      <c r="K30" s="62">
        <v>0</v>
      </c>
      <c r="L30" s="63">
        <v>0</v>
      </c>
      <c r="M30" s="28">
        <f t="shared" si="0"/>
        <v>36</v>
      </c>
      <c r="N30" s="37" t="s">
        <v>40</v>
      </c>
      <c r="O30" s="84" t="s">
        <v>108</v>
      </c>
      <c r="Q30" s="11"/>
    </row>
    <row r="31" spans="1:15" ht="15" customHeight="1">
      <c r="A31" s="39">
        <v>22</v>
      </c>
      <c r="B31" s="57" t="s">
        <v>81</v>
      </c>
      <c r="C31" s="64">
        <v>7</v>
      </c>
      <c r="D31" s="34">
        <v>7</v>
      </c>
      <c r="E31" s="34">
        <v>7</v>
      </c>
      <c r="F31" s="34">
        <v>7</v>
      </c>
      <c r="G31" s="34">
        <v>7</v>
      </c>
      <c r="H31" s="34">
        <v>0</v>
      </c>
      <c r="I31" s="34">
        <v>1</v>
      </c>
      <c r="J31" s="34">
        <v>0</v>
      </c>
      <c r="K31" s="34">
        <v>0</v>
      </c>
      <c r="L31" s="65">
        <v>0</v>
      </c>
      <c r="M31" s="29">
        <f t="shared" si="0"/>
        <v>36</v>
      </c>
      <c r="N31" s="18" t="s">
        <v>40</v>
      </c>
      <c r="O31" s="85"/>
    </row>
    <row r="32" spans="1:15" ht="15" customHeight="1">
      <c r="A32" s="39">
        <v>23</v>
      </c>
      <c r="B32" s="57" t="s">
        <v>53</v>
      </c>
      <c r="C32" s="64">
        <v>7</v>
      </c>
      <c r="D32" s="34">
        <v>0</v>
      </c>
      <c r="E32" s="34">
        <v>7</v>
      </c>
      <c r="F32" s="34">
        <v>7</v>
      </c>
      <c r="G32" s="34">
        <v>7</v>
      </c>
      <c r="H32" s="34">
        <v>0</v>
      </c>
      <c r="I32" s="34">
        <v>0</v>
      </c>
      <c r="J32" s="34">
        <v>7</v>
      </c>
      <c r="K32" s="34">
        <v>0</v>
      </c>
      <c r="L32" s="65">
        <v>0</v>
      </c>
      <c r="M32" s="29">
        <f t="shared" si="0"/>
        <v>35</v>
      </c>
      <c r="N32" s="18" t="s">
        <v>94</v>
      </c>
      <c r="O32" s="85"/>
    </row>
    <row r="33" spans="1:15" ht="15" customHeight="1">
      <c r="A33" s="39">
        <v>24</v>
      </c>
      <c r="B33" s="57" t="s">
        <v>23</v>
      </c>
      <c r="C33" s="64">
        <v>7</v>
      </c>
      <c r="D33" s="34">
        <v>7</v>
      </c>
      <c r="E33" s="34">
        <v>7</v>
      </c>
      <c r="F33" s="34">
        <v>7</v>
      </c>
      <c r="G33" s="34">
        <v>7</v>
      </c>
      <c r="H33" s="34">
        <v>0</v>
      </c>
      <c r="I33" s="34">
        <v>0</v>
      </c>
      <c r="J33" s="34">
        <v>0</v>
      </c>
      <c r="K33" s="34">
        <v>0</v>
      </c>
      <c r="L33" s="65">
        <v>0</v>
      </c>
      <c r="M33" s="29">
        <f t="shared" si="0"/>
        <v>35</v>
      </c>
      <c r="N33" s="18" t="s">
        <v>94</v>
      </c>
      <c r="O33" s="85"/>
    </row>
    <row r="34" spans="1:15" ht="15" customHeight="1">
      <c r="A34" s="39">
        <v>25</v>
      </c>
      <c r="B34" s="57" t="s">
        <v>51</v>
      </c>
      <c r="C34" s="64">
        <v>7</v>
      </c>
      <c r="D34" s="34">
        <v>0</v>
      </c>
      <c r="E34" s="34">
        <v>7</v>
      </c>
      <c r="F34" s="34">
        <v>7</v>
      </c>
      <c r="G34" s="34">
        <v>7</v>
      </c>
      <c r="H34" s="34">
        <v>0</v>
      </c>
      <c r="I34" s="34">
        <v>0</v>
      </c>
      <c r="J34" s="34">
        <v>7</v>
      </c>
      <c r="K34" s="34">
        <v>0</v>
      </c>
      <c r="L34" s="65">
        <v>0</v>
      </c>
      <c r="M34" s="29">
        <f t="shared" si="0"/>
        <v>35</v>
      </c>
      <c r="N34" s="18" t="s">
        <v>94</v>
      </c>
      <c r="O34" s="85"/>
    </row>
    <row r="35" spans="1:15" ht="15" customHeight="1">
      <c r="A35" s="39">
        <v>26</v>
      </c>
      <c r="B35" s="57" t="s">
        <v>83</v>
      </c>
      <c r="C35" s="64">
        <v>7</v>
      </c>
      <c r="D35" s="34">
        <v>7</v>
      </c>
      <c r="E35" s="34">
        <v>7</v>
      </c>
      <c r="F35" s="34">
        <v>0</v>
      </c>
      <c r="G35" s="34">
        <v>7</v>
      </c>
      <c r="H35" s="34">
        <v>4</v>
      </c>
      <c r="I35" s="34">
        <v>0</v>
      </c>
      <c r="J35" s="34">
        <v>0</v>
      </c>
      <c r="K35" s="34">
        <v>1</v>
      </c>
      <c r="L35" s="65">
        <v>0</v>
      </c>
      <c r="M35" s="29">
        <f aca="true" t="shared" si="1" ref="M35:M47">SUM(C35:L35)</f>
        <v>33</v>
      </c>
      <c r="N35" s="18" t="s">
        <v>41</v>
      </c>
      <c r="O35" s="85"/>
    </row>
    <row r="36" spans="1:15" ht="15" customHeight="1">
      <c r="A36" s="39">
        <v>27</v>
      </c>
      <c r="B36" s="57" t="s">
        <v>49</v>
      </c>
      <c r="C36" s="64">
        <v>7</v>
      </c>
      <c r="D36" s="34">
        <v>7</v>
      </c>
      <c r="E36" s="34">
        <v>0</v>
      </c>
      <c r="F36" s="34">
        <v>7</v>
      </c>
      <c r="G36" s="34">
        <v>7</v>
      </c>
      <c r="H36" s="34">
        <v>0</v>
      </c>
      <c r="I36" s="34">
        <v>5</v>
      </c>
      <c r="J36" s="34">
        <v>0</v>
      </c>
      <c r="K36" s="34">
        <v>0</v>
      </c>
      <c r="L36" s="65">
        <v>0</v>
      </c>
      <c r="M36" s="29">
        <f t="shared" si="1"/>
        <v>33</v>
      </c>
      <c r="N36" s="18" t="s">
        <v>41</v>
      </c>
      <c r="O36" s="85"/>
    </row>
    <row r="37" spans="1:15" ht="15" customHeight="1">
      <c r="A37" s="39">
        <v>28</v>
      </c>
      <c r="B37" s="57" t="s">
        <v>82</v>
      </c>
      <c r="C37" s="64">
        <v>7</v>
      </c>
      <c r="D37" s="34">
        <v>7</v>
      </c>
      <c r="E37" s="34">
        <v>7</v>
      </c>
      <c r="F37" s="34">
        <v>7</v>
      </c>
      <c r="G37" s="34">
        <v>4</v>
      </c>
      <c r="H37" s="34">
        <v>0</v>
      </c>
      <c r="I37" s="34">
        <v>0</v>
      </c>
      <c r="J37" s="34">
        <v>0</v>
      </c>
      <c r="K37" s="34">
        <v>0</v>
      </c>
      <c r="L37" s="65">
        <v>0</v>
      </c>
      <c r="M37" s="29">
        <f t="shared" si="1"/>
        <v>32</v>
      </c>
      <c r="N37" s="18" t="s">
        <v>35</v>
      </c>
      <c r="O37" s="85"/>
    </row>
    <row r="38" spans="1:16" ht="15" customHeight="1">
      <c r="A38" s="39">
        <v>29</v>
      </c>
      <c r="B38" s="57" t="s">
        <v>105</v>
      </c>
      <c r="C38" s="64">
        <v>0</v>
      </c>
      <c r="D38" s="34">
        <v>7</v>
      </c>
      <c r="E38" s="34">
        <v>7</v>
      </c>
      <c r="F38" s="34">
        <v>7</v>
      </c>
      <c r="G38" s="34">
        <v>7</v>
      </c>
      <c r="H38" s="34">
        <v>0</v>
      </c>
      <c r="I38" s="34">
        <v>2</v>
      </c>
      <c r="J38" s="34">
        <v>0</v>
      </c>
      <c r="K38" s="34">
        <v>0</v>
      </c>
      <c r="L38" s="65">
        <v>0</v>
      </c>
      <c r="M38" s="29">
        <f t="shared" si="1"/>
        <v>30</v>
      </c>
      <c r="N38" s="18" t="s">
        <v>36</v>
      </c>
      <c r="O38" s="85"/>
      <c r="P38" s="36"/>
    </row>
    <row r="39" spans="1:16" ht="15" customHeight="1">
      <c r="A39" s="39">
        <v>30</v>
      </c>
      <c r="B39" s="57" t="s">
        <v>104</v>
      </c>
      <c r="C39" s="64">
        <v>2</v>
      </c>
      <c r="D39" s="34">
        <v>6</v>
      </c>
      <c r="E39" s="34">
        <v>7</v>
      </c>
      <c r="F39" s="34">
        <v>7</v>
      </c>
      <c r="G39" s="34">
        <v>7</v>
      </c>
      <c r="H39" s="34">
        <v>0</v>
      </c>
      <c r="I39" s="34">
        <v>0</v>
      </c>
      <c r="J39" s="34">
        <v>0</v>
      </c>
      <c r="K39" s="34">
        <v>0</v>
      </c>
      <c r="L39" s="65">
        <v>0</v>
      </c>
      <c r="M39" s="29">
        <f t="shared" si="1"/>
        <v>29</v>
      </c>
      <c r="N39" s="18" t="s">
        <v>37</v>
      </c>
      <c r="O39" s="85"/>
      <c r="P39" s="36"/>
    </row>
    <row r="40" spans="1:16" ht="15" customHeight="1">
      <c r="A40" s="39">
        <v>31</v>
      </c>
      <c r="B40" s="57" t="s">
        <v>101</v>
      </c>
      <c r="C40" s="64">
        <v>7</v>
      </c>
      <c r="D40" s="34">
        <v>7</v>
      </c>
      <c r="E40" s="34">
        <v>7</v>
      </c>
      <c r="F40" s="34">
        <v>7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65">
        <v>0</v>
      </c>
      <c r="M40" s="29">
        <f t="shared" si="1"/>
        <v>28</v>
      </c>
      <c r="N40" s="18" t="s">
        <v>95</v>
      </c>
      <c r="O40" s="85"/>
      <c r="P40" s="36"/>
    </row>
    <row r="41" spans="1:18" ht="15" customHeight="1" thickBot="1">
      <c r="A41" s="71">
        <v>32</v>
      </c>
      <c r="B41" s="72" t="s">
        <v>8</v>
      </c>
      <c r="C41" s="73">
        <v>7</v>
      </c>
      <c r="D41" s="74">
        <v>7</v>
      </c>
      <c r="E41" s="74">
        <v>7</v>
      </c>
      <c r="F41" s="74">
        <v>0</v>
      </c>
      <c r="G41" s="74">
        <v>7</v>
      </c>
      <c r="H41" s="74">
        <v>0</v>
      </c>
      <c r="I41" s="74">
        <v>0</v>
      </c>
      <c r="J41" s="74">
        <v>0</v>
      </c>
      <c r="K41" s="74">
        <v>0</v>
      </c>
      <c r="L41" s="75">
        <v>0</v>
      </c>
      <c r="M41" s="76">
        <f t="shared" si="1"/>
        <v>28</v>
      </c>
      <c r="N41" s="77" t="s">
        <v>95</v>
      </c>
      <c r="O41" s="86"/>
      <c r="P41" s="36"/>
      <c r="R41" s="2" t="s">
        <v>18</v>
      </c>
    </row>
    <row r="42" spans="1:16" ht="15" customHeight="1">
      <c r="A42" s="38">
        <v>33</v>
      </c>
      <c r="B42" s="56" t="s">
        <v>102</v>
      </c>
      <c r="C42" s="61">
        <v>0</v>
      </c>
      <c r="D42" s="62">
        <v>7</v>
      </c>
      <c r="E42" s="62">
        <v>7</v>
      </c>
      <c r="F42" s="62">
        <v>0</v>
      </c>
      <c r="G42" s="62">
        <v>7</v>
      </c>
      <c r="H42" s="62">
        <v>0</v>
      </c>
      <c r="I42" s="62">
        <v>0</v>
      </c>
      <c r="J42" s="62">
        <v>0</v>
      </c>
      <c r="K42" s="62">
        <v>0</v>
      </c>
      <c r="L42" s="63">
        <v>0</v>
      </c>
      <c r="M42" s="28">
        <f t="shared" si="1"/>
        <v>21</v>
      </c>
      <c r="N42" s="37" t="s">
        <v>96</v>
      </c>
      <c r="O42" s="87" t="s">
        <v>109</v>
      </c>
      <c r="P42" s="36"/>
    </row>
    <row r="43" spans="1:15" ht="15" customHeight="1">
      <c r="A43" s="39">
        <v>34</v>
      </c>
      <c r="B43" s="57" t="s">
        <v>103</v>
      </c>
      <c r="C43" s="64">
        <v>7</v>
      </c>
      <c r="D43" s="34">
        <v>0</v>
      </c>
      <c r="E43" s="34">
        <v>7</v>
      </c>
      <c r="F43" s="34">
        <v>7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65">
        <v>0</v>
      </c>
      <c r="M43" s="29">
        <f t="shared" si="1"/>
        <v>21</v>
      </c>
      <c r="N43" s="18" t="s">
        <v>96</v>
      </c>
      <c r="O43" s="88"/>
    </row>
    <row r="44" spans="1:15" ht="15" customHeight="1">
      <c r="A44" s="39">
        <v>35</v>
      </c>
      <c r="B44" s="57" t="s">
        <v>26</v>
      </c>
      <c r="C44" s="64">
        <v>0</v>
      </c>
      <c r="D44" s="34">
        <v>0</v>
      </c>
      <c r="E44" s="34">
        <v>7</v>
      </c>
      <c r="F44" s="34">
        <v>7</v>
      </c>
      <c r="G44" s="34">
        <v>4</v>
      </c>
      <c r="H44" s="34">
        <v>0</v>
      </c>
      <c r="I44" s="34">
        <v>0</v>
      </c>
      <c r="J44" s="34">
        <v>0</v>
      </c>
      <c r="K44" s="34">
        <v>0</v>
      </c>
      <c r="L44" s="65">
        <v>0</v>
      </c>
      <c r="M44" s="29">
        <f t="shared" si="1"/>
        <v>18</v>
      </c>
      <c r="N44" s="18" t="s">
        <v>42</v>
      </c>
      <c r="O44" s="88"/>
    </row>
    <row r="45" spans="1:15" ht="15" customHeight="1">
      <c r="A45" s="39">
        <v>36</v>
      </c>
      <c r="B45" s="57" t="s">
        <v>25</v>
      </c>
      <c r="C45" s="64">
        <v>0</v>
      </c>
      <c r="D45" s="34">
        <v>0</v>
      </c>
      <c r="E45" s="34">
        <v>7</v>
      </c>
      <c r="F45" s="34">
        <v>0</v>
      </c>
      <c r="G45" s="34">
        <v>7</v>
      </c>
      <c r="H45" s="34">
        <v>0</v>
      </c>
      <c r="I45" s="34">
        <v>0</v>
      </c>
      <c r="J45" s="34">
        <v>0</v>
      </c>
      <c r="K45" s="34">
        <v>0</v>
      </c>
      <c r="L45" s="65">
        <v>0</v>
      </c>
      <c r="M45" s="29">
        <f t="shared" si="1"/>
        <v>14</v>
      </c>
      <c r="N45" s="18" t="s">
        <v>43</v>
      </c>
      <c r="O45" s="88"/>
    </row>
    <row r="46" spans="1:15" ht="15" customHeight="1">
      <c r="A46" s="39">
        <v>37</v>
      </c>
      <c r="B46" s="57" t="s">
        <v>28</v>
      </c>
      <c r="C46" s="64">
        <v>2</v>
      </c>
      <c r="D46" s="34">
        <v>0</v>
      </c>
      <c r="E46" s="34">
        <v>0</v>
      </c>
      <c r="F46" s="34">
        <v>7</v>
      </c>
      <c r="G46" s="34">
        <v>0</v>
      </c>
      <c r="H46" s="34">
        <v>0</v>
      </c>
      <c r="I46" s="34">
        <v>0</v>
      </c>
      <c r="J46" s="34">
        <v>2</v>
      </c>
      <c r="K46" s="34">
        <v>0</v>
      </c>
      <c r="L46" s="65">
        <v>0</v>
      </c>
      <c r="M46" s="29">
        <f t="shared" si="1"/>
        <v>11</v>
      </c>
      <c r="N46" s="18" t="s">
        <v>44</v>
      </c>
      <c r="O46" s="88"/>
    </row>
    <row r="47" spans="1:15" ht="15" customHeight="1" thickBot="1">
      <c r="A47" s="40">
        <v>38</v>
      </c>
      <c r="B47" s="55" t="s">
        <v>56</v>
      </c>
      <c r="C47" s="66">
        <v>2</v>
      </c>
      <c r="D47" s="67">
        <v>0</v>
      </c>
      <c r="E47" s="67">
        <v>0</v>
      </c>
      <c r="F47" s="67">
        <v>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8">
        <v>0</v>
      </c>
      <c r="M47" s="30">
        <f t="shared" si="1"/>
        <v>9</v>
      </c>
      <c r="N47" s="19">
        <v>38</v>
      </c>
      <c r="O47" s="89"/>
    </row>
    <row r="48" spans="1:14" ht="15" customHeight="1">
      <c r="A48" s="80" t="s">
        <v>15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</sheetData>
  <mergeCells count="7">
    <mergeCell ref="A1:N1"/>
    <mergeCell ref="A2:N2"/>
    <mergeCell ref="A48:N48"/>
    <mergeCell ref="O5:O12"/>
    <mergeCell ref="O13:O24"/>
    <mergeCell ref="O30:O41"/>
    <mergeCell ref="O42:O47"/>
  </mergeCells>
  <printOptions/>
  <pageMargins left="0.19" right="0.2" top="0.31" bottom="0.16" header="0.37" footer="0.16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A1" sqref="A1:N1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10" width="3.75390625" style="0" customWidth="1"/>
    <col min="13" max="13" width="9.125" style="45" customWidth="1"/>
  </cols>
  <sheetData>
    <row r="1" spans="1:256" s="2" customFormat="1" ht="19.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3"/>
      <c r="AY1" s="3"/>
      <c r="AZ1" s="4"/>
      <c r="BA1" s="3"/>
      <c r="BB1" s="3"/>
      <c r="BC1" s="3"/>
      <c r="BD1" s="3"/>
      <c r="BE1" s="3"/>
      <c r="BF1" s="3"/>
      <c r="BG1" s="3"/>
      <c r="BH1" s="4"/>
      <c r="BI1" s="3"/>
      <c r="BJ1" s="3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3"/>
      <c r="BW1" s="3"/>
      <c r="BX1" s="4"/>
      <c r="BY1" s="3"/>
      <c r="BZ1" s="3"/>
      <c r="CA1" s="3"/>
      <c r="CB1" s="3"/>
      <c r="CC1" s="3"/>
      <c r="CD1" s="3"/>
      <c r="CE1" s="3"/>
      <c r="CF1" s="4"/>
      <c r="CG1" s="3"/>
      <c r="CH1" s="3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3"/>
      <c r="CU1" s="3"/>
      <c r="CV1" s="4"/>
      <c r="CW1" s="3"/>
      <c r="CX1" s="3"/>
      <c r="CY1" s="3"/>
      <c r="CZ1" s="3"/>
      <c r="DA1" s="3"/>
      <c r="DB1" s="3"/>
      <c r="DC1" s="3"/>
      <c r="DD1" s="4"/>
      <c r="DE1" s="3"/>
      <c r="DF1" s="3"/>
      <c r="DG1" s="3"/>
      <c r="DH1" s="3"/>
      <c r="DI1" s="3"/>
      <c r="DJ1" s="3"/>
      <c r="DK1" s="3"/>
      <c r="DL1" s="4"/>
      <c r="DM1" s="3"/>
      <c r="DN1" s="3"/>
      <c r="DO1" s="3"/>
      <c r="DP1" s="3"/>
      <c r="DQ1" s="3"/>
      <c r="DR1" s="3"/>
      <c r="DS1" s="3"/>
      <c r="DT1" s="4"/>
      <c r="DU1" s="3"/>
      <c r="DV1" s="3"/>
      <c r="DW1" s="3"/>
      <c r="DX1" s="3"/>
      <c r="DY1" s="3"/>
      <c r="DZ1" s="3"/>
      <c r="EA1" s="3"/>
      <c r="EB1" s="4"/>
      <c r="EC1" s="3"/>
      <c r="ED1" s="3"/>
      <c r="EE1" s="3"/>
      <c r="EF1" s="3"/>
      <c r="EG1" s="3"/>
      <c r="EH1" s="3"/>
      <c r="EI1" s="3"/>
      <c r="EJ1" s="4"/>
      <c r="EK1" s="3"/>
      <c r="EL1" s="3"/>
      <c r="EM1" s="3"/>
      <c r="EN1" s="3"/>
      <c r="EO1" s="3"/>
      <c r="EP1" s="3"/>
      <c r="EQ1" s="3"/>
      <c r="ER1" s="4"/>
      <c r="ES1" s="3"/>
      <c r="ET1" s="3"/>
      <c r="EU1" s="3"/>
      <c r="EV1" s="3"/>
      <c r="EW1" s="3"/>
      <c r="EX1" s="3"/>
      <c r="EY1" s="3"/>
      <c r="EZ1" s="4"/>
      <c r="FA1" s="3"/>
      <c r="FB1" s="3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3"/>
      <c r="FO1" s="3"/>
      <c r="FP1" s="4"/>
      <c r="FQ1" s="3"/>
      <c r="FR1" s="3"/>
      <c r="FS1" s="3"/>
      <c r="FT1" s="3"/>
      <c r="FU1" s="3"/>
      <c r="FV1" s="3"/>
      <c r="FW1" s="3"/>
      <c r="FX1" s="4"/>
      <c r="FY1" s="3"/>
      <c r="FZ1" s="3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3"/>
      <c r="GM1" s="3"/>
      <c r="GN1" s="4"/>
      <c r="GO1" s="3"/>
      <c r="GP1" s="3"/>
      <c r="GQ1" s="3"/>
      <c r="GR1" s="3"/>
      <c r="GS1" s="3"/>
      <c r="GT1" s="3"/>
      <c r="GU1" s="3"/>
      <c r="GV1" s="4"/>
      <c r="GW1" s="3"/>
      <c r="GX1" s="3"/>
      <c r="GY1" s="3"/>
      <c r="GZ1" s="3"/>
      <c r="HA1" s="3"/>
      <c r="HB1" s="3"/>
      <c r="HC1" s="3"/>
      <c r="HD1" s="4"/>
      <c r="HE1" s="3"/>
      <c r="HF1" s="3"/>
      <c r="HG1" s="3"/>
      <c r="HH1" s="3"/>
      <c r="HI1" s="3"/>
      <c r="HJ1" s="3"/>
      <c r="HK1" s="3"/>
      <c r="HL1" s="4"/>
      <c r="HM1" s="3"/>
      <c r="HN1" s="3"/>
      <c r="HO1" s="3"/>
      <c r="HP1" s="3"/>
      <c r="HQ1" s="3"/>
      <c r="HR1" s="3"/>
      <c r="HS1" s="3"/>
      <c r="HT1" s="4"/>
      <c r="HU1" s="3"/>
      <c r="HV1" s="3"/>
      <c r="HW1" s="3"/>
      <c r="HX1" s="3"/>
      <c r="HY1" s="3"/>
      <c r="HZ1" s="3"/>
      <c r="IA1" s="3"/>
      <c r="IB1" s="4"/>
      <c r="IC1" s="3"/>
      <c r="ID1" s="3"/>
      <c r="IE1" s="3"/>
      <c r="IF1" s="3"/>
      <c r="IG1" s="3"/>
      <c r="IH1" s="3"/>
      <c r="II1" s="3"/>
      <c r="IJ1" s="4"/>
      <c r="IK1" s="3"/>
      <c r="IL1" s="3"/>
      <c r="IM1" s="3"/>
      <c r="IN1" s="3"/>
      <c r="IO1" s="3"/>
      <c r="IP1" s="3"/>
      <c r="IQ1" s="3"/>
      <c r="IR1" s="4"/>
      <c r="IS1" s="3"/>
      <c r="IT1" s="3"/>
      <c r="IU1" s="3"/>
      <c r="IV1" s="3"/>
    </row>
    <row r="2" spans="1:256" s="2" customFormat="1" ht="23.2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4"/>
      <c r="AK2" s="3"/>
      <c r="AL2" s="3"/>
      <c r="AM2" s="3"/>
      <c r="AN2" s="3"/>
      <c r="AO2" s="3"/>
      <c r="AP2" s="3"/>
      <c r="AQ2" s="3"/>
      <c r="AR2" s="4"/>
      <c r="AS2" s="3"/>
      <c r="AT2" s="3"/>
      <c r="AU2" s="3"/>
      <c r="AV2" s="3"/>
      <c r="AW2" s="3"/>
      <c r="AX2" s="3"/>
      <c r="AY2" s="3"/>
      <c r="AZ2" s="4"/>
      <c r="BA2" s="3"/>
      <c r="BB2" s="3"/>
      <c r="BC2" s="3"/>
      <c r="BD2" s="3"/>
      <c r="BE2" s="3"/>
      <c r="BF2" s="3"/>
      <c r="BG2" s="3"/>
      <c r="BH2" s="4"/>
      <c r="BI2" s="3"/>
      <c r="BJ2" s="3"/>
      <c r="BK2" s="3"/>
      <c r="BL2" s="3"/>
      <c r="BM2" s="3"/>
      <c r="BN2" s="3"/>
      <c r="BO2" s="3"/>
      <c r="BP2" s="4"/>
      <c r="BQ2" s="3"/>
      <c r="BR2" s="3"/>
      <c r="BS2" s="3"/>
      <c r="BT2" s="3"/>
      <c r="BU2" s="3"/>
      <c r="BV2" s="3"/>
      <c r="BW2" s="3"/>
      <c r="BX2" s="4"/>
      <c r="BY2" s="3"/>
      <c r="BZ2" s="3"/>
      <c r="CA2" s="3"/>
      <c r="CB2" s="3"/>
      <c r="CC2" s="3"/>
      <c r="CD2" s="3"/>
      <c r="CE2" s="3"/>
      <c r="CF2" s="4"/>
      <c r="CG2" s="3"/>
      <c r="CH2" s="3"/>
      <c r="CI2" s="3"/>
      <c r="CJ2" s="3"/>
      <c r="CK2" s="3"/>
      <c r="CL2" s="3"/>
      <c r="CM2" s="3"/>
      <c r="CN2" s="4"/>
      <c r="CO2" s="3"/>
      <c r="CP2" s="3"/>
      <c r="CQ2" s="3"/>
      <c r="CR2" s="3"/>
      <c r="CS2" s="3"/>
      <c r="CT2" s="3"/>
      <c r="CU2" s="3"/>
      <c r="CV2" s="4"/>
      <c r="CW2" s="3"/>
      <c r="CX2" s="3"/>
      <c r="CY2" s="3"/>
      <c r="CZ2" s="3"/>
      <c r="DA2" s="3"/>
      <c r="DB2" s="3"/>
      <c r="DC2" s="3"/>
      <c r="DD2" s="4"/>
      <c r="DE2" s="3"/>
      <c r="DF2" s="3"/>
      <c r="DG2" s="3"/>
      <c r="DH2" s="3"/>
      <c r="DI2" s="3"/>
      <c r="DJ2" s="3"/>
      <c r="DK2" s="3"/>
      <c r="DL2" s="4"/>
      <c r="DM2" s="3"/>
      <c r="DN2" s="3"/>
      <c r="DO2" s="3"/>
      <c r="DP2" s="3"/>
      <c r="DQ2" s="3"/>
      <c r="DR2" s="3"/>
      <c r="DS2" s="3"/>
      <c r="DT2" s="4"/>
      <c r="DU2" s="3"/>
      <c r="DV2" s="3"/>
      <c r="DW2" s="3"/>
      <c r="DX2" s="3"/>
      <c r="DY2" s="3"/>
      <c r="DZ2" s="3"/>
      <c r="EA2" s="3"/>
      <c r="EB2" s="4"/>
      <c r="EC2" s="3"/>
      <c r="ED2" s="3"/>
      <c r="EE2" s="3"/>
      <c r="EF2" s="3"/>
      <c r="EG2" s="3"/>
      <c r="EH2" s="3"/>
      <c r="EI2" s="3"/>
      <c r="EJ2" s="4"/>
      <c r="EK2" s="3"/>
      <c r="EL2" s="3"/>
      <c r="EM2" s="3"/>
      <c r="EN2" s="3"/>
      <c r="EO2" s="3"/>
      <c r="EP2" s="3"/>
      <c r="EQ2" s="3"/>
      <c r="ER2" s="4"/>
      <c r="ES2" s="3"/>
      <c r="ET2" s="3"/>
      <c r="EU2" s="3"/>
      <c r="EV2" s="3"/>
      <c r="EW2" s="3"/>
      <c r="EX2" s="3"/>
      <c r="EY2" s="3"/>
      <c r="EZ2" s="4"/>
      <c r="FA2" s="3"/>
      <c r="FB2" s="3"/>
      <c r="FC2" s="3"/>
      <c r="FD2" s="3"/>
      <c r="FE2" s="3"/>
      <c r="FF2" s="3"/>
      <c r="FG2" s="3"/>
      <c r="FH2" s="4"/>
      <c r="FI2" s="3"/>
      <c r="FJ2" s="3"/>
      <c r="FK2" s="3"/>
      <c r="FL2" s="3"/>
      <c r="FM2" s="3"/>
      <c r="FN2" s="3"/>
      <c r="FO2" s="3"/>
      <c r="FP2" s="4"/>
      <c r="FQ2" s="3"/>
      <c r="FR2" s="3"/>
      <c r="FS2" s="3"/>
      <c r="FT2" s="3"/>
      <c r="FU2" s="3"/>
      <c r="FV2" s="3"/>
      <c r="FW2" s="3"/>
      <c r="FX2" s="4"/>
      <c r="FY2" s="3"/>
      <c r="FZ2" s="3"/>
      <c r="GA2" s="3"/>
      <c r="GB2" s="3"/>
      <c r="GC2" s="3"/>
      <c r="GD2" s="3"/>
      <c r="GE2" s="3"/>
      <c r="GF2" s="4"/>
      <c r="GG2" s="3"/>
      <c r="GH2" s="3"/>
      <c r="GI2" s="3"/>
      <c r="GJ2" s="3"/>
      <c r="GK2" s="3"/>
      <c r="GL2" s="3"/>
      <c r="GM2" s="3"/>
      <c r="GN2" s="4"/>
      <c r="GO2" s="3"/>
      <c r="GP2" s="3"/>
      <c r="GQ2" s="3"/>
      <c r="GR2" s="3"/>
      <c r="GS2" s="3"/>
      <c r="GT2" s="3"/>
      <c r="GU2" s="3"/>
      <c r="GV2" s="4"/>
      <c r="GW2" s="3"/>
      <c r="GX2" s="3"/>
      <c r="GY2" s="3"/>
      <c r="GZ2" s="3"/>
      <c r="HA2" s="3"/>
      <c r="HB2" s="3"/>
      <c r="HC2" s="3"/>
      <c r="HD2" s="4"/>
      <c r="HE2" s="3"/>
      <c r="HF2" s="3"/>
      <c r="HG2" s="3"/>
      <c r="HH2" s="3"/>
      <c r="HI2" s="3"/>
      <c r="HJ2" s="3"/>
      <c r="HK2" s="3"/>
      <c r="HL2" s="4"/>
      <c r="HM2" s="3"/>
      <c r="HN2" s="3"/>
      <c r="HO2" s="3"/>
      <c r="HP2" s="3"/>
      <c r="HQ2" s="3"/>
      <c r="HR2" s="3"/>
      <c r="HS2" s="3"/>
      <c r="HT2" s="4"/>
      <c r="HU2" s="3"/>
      <c r="HV2" s="3"/>
      <c r="HW2" s="3"/>
      <c r="HX2" s="3"/>
      <c r="HY2" s="3"/>
      <c r="HZ2" s="3"/>
      <c r="IA2" s="3"/>
      <c r="IB2" s="4"/>
      <c r="IC2" s="3"/>
      <c r="ID2" s="3"/>
      <c r="IE2" s="3"/>
      <c r="IF2" s="3"/>
      <c r="IG2" s="3"/>
      <c r="IH2" s="3"/>
      <c r="II2" s="3"/>
      <c r="IJ2" s="4"/>
      <c r="IK2" s="3"/>
      <c r="IL2" s="3"/>
      <c r="IM2" s="3"/>
      <c r="IN2" s="3"/>
      <c r="IO2" s="3"/>
      <c r="IP2" s="3"/>
      <c r="IQ2" s="3"/>
      <c r="IR2" s="4"/>
      <c r="IS2" s="3"/>
      <c r="IT2" s="3"/>
      <c r="IU2" s="3"/>
      <c r="IV2" s="3"/>
    </row>
    <row r="3" spans="1:13" ht="16.5" thickBot="1">
      <c r="A3" s="20" t="s">
        <v>5</v>
      </c>
      <c r="B3" s="90" t="s">
        <v>14</v>
      </c>
      <c r="C3" s="90"/>
      <c r="D3" s="90"/>
      <c r="E3" s="90"/>
      <c r="F3" s="90"/>
      <c r="G3" s="90"/>
      <c r="H3" s="90"/>
      <c r="I3" s="90"/>
      <c r="J3" s="90"/>
      <c r="K3" s="90"/>
      <c r="L3" s="21"/>
      <c r="M3" s="31"/>
    </row>
    <row r="4" spans="1:13" ht="16.5" thickBot="1">
      <c r="A4" s="12" t="s">
        <v>1</v>
      </c>
      <c r="B4" s="12" t="s">
        <v>2</v>
      </c>
      <c r="C4" s="46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8">
        <v>8</v>
      </c>
      <c r="K4" s="12" t="s">
        <v>3</v>
      </c>
      <c r="L4" s="49" t="s">
        <v>4</v>
      </c>
      <c r="M4" s="44" t="s">
        <v>45</v>
      </c>
    </row>
    <row r="5" spans="1:14" ht="20.25">
      <c r="A5" s="38">
        <v>1</v>
      </c>
      <c r="B5" s="50" t="s">
        <v>73</v>
      </c>
      <c r="C5" s="41">
        <v>7</v>
      </c>
      <c r="D5" s="14">
        <v>7</v>
      </c>
      <c r="E5" s="14">
        <v>7</v>
      </c>
      <c r="F5" s="14">
        <v>7</v>
      </c>
      <c r="G5" s="14">
        <v>7</v>
      </c>
      <c r="H5" s="14">
        <v>7</v>
      </c>
      <c r="I5" s="14">
        <v>7</v>
      </c>
      <c r="J5" s="15">
        <v>7</v>
      </c>
      <c r="K5" s="28">
        <f aca="true" t="shared" si="0" ref="K5:K24">SUM(C5:J5)</f>
        <v>56</v>
      </c>
      <c r="L5" s="32" t="s">
        <v>11</v>
      </c>
      <c r="M5" s="92" t="s">
        <v>46</v>
      </c>
      <c r="N5" s="2"/>
    </row>
    <row r="6" spans="1:14" ht="20.25">
      <c r="A6" s="39">
        <v>2</v>
      </c>
      <c r="B6" s="51" t="s">
        <v>59</v>
      </c>
      <c r="C6" s="42">
        <v>7</v>
      </c>
      <c r="D6" s="16">
        <v>7</v>
      </c>
      <c r="E6" s="16">
        <v>7</v>
      </c>
      <c r="F6" s="16">
        <v>7</v>
      </c>
      <c r="G6" s="16">
        <v>3</v>
      </c>
      <c r="H6" s="16">
        <v>7</v>
      </c>
      <c r="I6" s="16">
        <v>7</v>
      </c>
      <c r="J6" s="17">
        <v>6</v>
      </c>
      <c r="K6" s="29">
        <f t="shared" si="0"/>
        <v>51</v>
      </c>
      <c r="L6" s="33" t="s">
        <v>17</v>
      </c>
      <c r="M6" s="93"/>
      <c r="N6" s="2"/>
    </row>
    <row r="7" spans="1:14" ht="20.25">
      <c r="A7" s="39">
        <v>3</v>
      </c>
      <c r="B7" s="51" t="s">
        <v>66</v>
      </c>
      <c r="C7" s="42">
        <v>7</v>
      </c>
      <c r="D7" s="16">
        <v>7</v>
      </c>
      <c r="E7" s="16">
        <v>7</v>
      </c>
      <c r="F7" s="16">
        <v>7</v>
      </c>
      <c r="G7" s="16">
        <v>7</v>
      </c>
      <c r="H7" s="16">
        <v>7</v>
      </c>
      <c r="I7" s="16">
        <v>7</v>
      </c>
      <c r="J7" s="17">
        <v>0</v>
      </c>
      <c r="K7" s="29">
        <f t="shared" si="0"/>
        <v>49</v>
      </c>
      <c r="L7" s="33" t="s">
        <v>78</v>
      </c>
      <c r="M7" s="93"/>
      <c r="N7" s="2"/>
    </row>
    <row r="8" spans="1:14" ht="20.25">
      <c r="A8" s="39">
        <v>4</v>
      </c>
      <c r="B8" s="51" t="s">
        <v>67</v>
      </c>
      <c r="C8" s="42">
        <v>7</v>
      </c>
      <c r="D8" s="16">
        <v>7</v>
      </c>
      <c r="E8" s="16">
        <v>7</v>
      </c>
      <c r="F8" s="16">
        <v>7</v>
      </c>
      <c r="G8" s="16">
        <v>7</v>
      </c>
      <c r="H8" s="16">
        <v>7</v>
      </c>
      <c r="I8" s="16">
        <v>7</v>
      </c>
      <c r="J8" s="17">
        <v>0</v>
      </c>
      <c r="K8" s="29">
        <f t="shared" si="0"/>
        <v>49</v>
      </c>
      <c r="L8" s="33" t="s">
        <v>78</v>
      </c>
      <c r="M8" s="93"/>
      <c r="N8" s="2"/>
    </row>
    <row r="9" spans="1:14" ht="20.25">
      <c r="A9" s="39">
        <v>5</v>
      </c>
      <c r="B9" s="51" t="s">
        <v>68</v>
      </c>
      <c r="C9" s="42">
        <v>7</v>
      </c>
      <c r="D9" s="16">
        <v>7</v>
      </c>
      <c r="E9" s="16">
        <v>7</v>
      </c>
      <c r="F9" s="16">
        <v>7</v>
      </c>
      <c r="G9" s="16">
        <v>7</v>
      </c>
      <c r="H9" s="16">
        <v>7</v>
      </c>
      <c r="I9" s="16">
        <v>7</v>
      </c>
      <c r="J9" s="17">
        <v>0</v>
      </c>
      <c r="K9" s="29">
        <f t="shared" si="0"/>
        <v>49</v>
      </c>
      <c r="L9" s="33" t="s">
        <v>78</v>
      </c>
      <c r="M9" s="93"/>
      <c r="N9" s="2"/>
    </row>
    <row r="10" spans="1:14" ht="20.25">
      <c r="A10" s="39">
        <v>6</v>
      </c>
      <c r="B10" s="51" t="s">
        <v>76</v>
      </c>
      <c r="C10" s="42">
        <v>7</v>
      </c>
      <c r="D10" s="16">
        <v>7</v>
      </c>
      <c r="E10" s="16">
        <v>7</v>
      </c>
      <c r="F10" s="16">
        <v>7</v>
      </c>
      <c r="G10" s="16">
        <v>7</v>
      </c>
      <c r="H10" s="16">
        <v>7</v>
      </c>
      <c r="I10" s="16">
        <v>7</v>
      </c>
      <c r="J10" s="17">
        <v>0</v>
      </c>
      <c r="K10" s="29">
        <f t="shared" si="0"/>
        <v>49</v>
      </c>
      <c r="L10" s="33" t="s">
        <v>78</v>
      </c>
      <c r="M10" s="93"/>
      <c r="N10" s="2"/>
    </row>
    <row r="11" spans="1:14" ht="20.25">
      <c r="A11" s="39">
        <v>7</v>
      </c>
      <c r="B11" s="51" t="s">
        <v>77</v>
      </c>
      <c r="C11" s="42">
        <v>7</v>
      </c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v>7</v>
      </c>
      <c r="J11" s="17">
        <v>0</v>
      </c>
      <c r="K11" s="29">
        <f t="shared" si="0"/>
        <v>49</v>
      </c>
      <c r="L11" s="33" t="s">
        <v>78</v>
      </c>
      <c r="M11" s="93"/>
      <c r="N11" s="2"/>
    </row>
    <row r="12" spans="1:14" ht="21" thickBot="1">
      <c r="A12" s="40">
        <v>8</v>
      </c>
      <c r="B12" s="52" t="s">
        <v>63</v>
      </c>
      <c r="C12" s="43">
        <v>7</v>
      </c>
      <c r="D12" s="24">
        <v>7</v>
      </c>
      <c r="E12" s="24">
        <v>7</v>
      </c>
      <c r="F12" s="24">
        <v>7</v>
      </c>
      <c r="G12" s="24">
        <v>7</v>
      </c>
      <c r="H12" s="24">
        <v>5</v>
      </c>
      <c r="I12" s="24">
        <v>7</v>
      </c>
      <c r="J12" s="25">
        <v>0</v>
      </c>
      <c r="K12" s="30">
        <f t="shared" si="0"/>
        <v>47</v>
      </c>
      <c r="L12" s="35" t="s">
        <v>12</v>
      </c>
      <c r="M12" s="94"/>
      <c r="N12" s="2"/>
    </row>
    <row r="13" spans="1:14" ht="19.5" customHeight="1">
      <c r="A13" s="38">
        <v>9</v>
      </c>
      <c r="B13" s="50" t="s">
        <v>65</v>
      </c>
      <c r="C13" s="41">
        <v>7</v>
      </c>
      <c r="D13" s="14">
        <v>7</v>
      </c>
      <c r="E13" s="14">
        <v>7</v>
      </c>
      <c r="F13" s="14">
        <v>7</v>
      </c>
      <c r="G13" s="14">
        <v>3</v>
      </c>
      <c r="H13" s="14">
        <v>7</v>
      </c>
      <c r="I13" s="14">
        <v>7</v>
      </c>
      <c r="J13" s="15">
        <v>0</v>
      </c>
      <c r="K13" s="28">
        <f t="shared" si="0"/>
        <v>45</v>
      </c>
      <c r="L13" s="37" t="s">
        <v>13</v>
      </c>
      <c r="M13" s="81" t="s">
        <v>47</v>
      </c>
      <c r="N13" s="2"/>
    </row>
    <row r="14" spans="1:14" ht="20.25">
      <c r="A14" s="39">
        <v>10</v>
      </c>
      <c r="B14" s="51" t="s">
        <v>69</v>
      </c>
      <c r="C14" s="42">
        <v>7</v>
      </c>
      <c r="D14" s="16">
        <v>7</v>
      </c>
      <c r="E14" s="16">
        <v>7</v>
      </c>
      <c r="F14" s="16">
        <v>0</v>
      </c>
      <c r="G14" s="16">
        <v>7</v>
      </c>
      <c r="H14" s="16">
        <v>7</v>
      </c>
      <c r="I14" s="16">
        <v>7</v>
      </c>
      <c r="J14" s="17">
        <v>0</v>
      </c>
      <c r="K14" s="29">
        <f t="shared" si="0"/>
        <v>42</v>
      </c>
      <c r="L14" s="18" t="s">
        <v>79</v>
      </c>
      <c r="M14" s="82"/>
      <c r="N14" s="2" t="s">
        <v>38</v>
      </c>
    </row>
    <row r="15" spans="1:14" ht="20.25">
      <c r="A15" s="39">
        <v>11</v>
      </c>
      <c r="B15" s="51" t="s">
        <v>19</v>
      </c>
      <c r="C15" s="42">
        <v>7</v>
      </c>
      <c r="D15" s="16">
        <v>7</v>
      </c>
      <c r="E15" s="16">
        <v>7</v>
      </c>
      <c r="F15" s="16">
        <v>0</v>
      </c>
      <c r="G15" s="16">
        <v>7</v>
      </c>
      <c r="H15" s="16">
        <v>7</v>
      </c>
      <c r="I15" s="16">
        <v>7</v>
      </c>
      <c r="J15" s="17">
        <v>0</v>
      </c>
      <c r="K15" s="29">
        <f t="shared" si="0"/>
        <v>42</v>
      </c>
      <c r="L15" s="18" t="s">
        <v>79</v>
      </c>
      <c r="M15" s="82"/>
      <c r="N15" s="2"/>
    </row>
    <row r="16" spans="1:14" ht="20.25">
      <c r="A16" s="39">
        <v>12</v>
      </c>
      <c r="B16" s="51" t="s">
        <v>74</v>
      </c>
      <c r="C16" s="42">
        <v>7</v>
      </c>
      <c r="D16" s="16">
        <v>7</v>
      </c>
      <c r="E16" s="16">
        <v>7</v>
      </c>
      <c r="F16" s="16">
        <v>7</v>
      </c>
      <c r="G16" s="16">
        <v>7</v>
      </c>
      <c r="H16" s="16">
        <f>-I118</f>
        <v>0</v>
      </c>
      <c r="I16" s="16">
        <v>7</v>
      </c>
      <c r="J16" s="17">
        <v>0</v>
      </c>
      <c r="K16" s="29">
        <f t="shared" si="0"/>
        <v>42</v>
      </c>
      <c r="L16" s="18" t="s">
        <v>79</v>
      </c>
      <c r="M16" s="82"/>
      <c r="N16" s="2"/>
    </row>
    <row r="17" spans="1:14" ht="20.25">
      <c r="A17" s="39">
        <v>13</v>
      </c>
      <c r="B17" s="51" t="s">
        <v>60</v>
      </c>
      <c r="C17" s="42">
        <v>7</v>
      </c>
      <c r="D17" s="16">
        <v>7</v>
      </c>
      <c r="E17" s="16">
        <v>6</v>
      </c>
      <c r="F17" s="16">
        <v>6</v>
      </c>
      <c r="G17" s="16">
        <v>7</v>
      </c>
      <c r="H17" s="16">
        <v>0</v>
      </c>
      <c r="I17" s="16">
        <v>7</v>
      </c>
      <c r="J17" s="17">
        <v>0</v>
      </c>
      <c r="K17" s="29">
        <f t="shared" si="0"/>
        <v>40</v>
      </c>
      <c r="L17" s="18" t="s">
        <v>29</v>
      </c>
      <c r="M17" s="82"/>
      <c r="N17" s="2"/>
    </row>
    <row r="18" spans="1:14" ht="21" thickBot="1">
      <c r="A18" s="40">
        <v>14</v>
      </c>
      <c r="B18" s="52" t="s">
        <v>6</v>
      </c>
      <c r="C18" s="43">
        <v>7</v>
      </c>
      <c r="D18" s="24">
        <v>7</v>
      </c>
      <c r="E18" s="24">
        <v>0</v>
      </c>
      <c r="F18" s="24">
        <v>7</v>
      </c>
      <c r="G18" s="24">
        <v>0</v>
      </c>
      <c r="H18" s="24">
        <v>7</v>
      </c>
      <c r="I18" s="24">
        <v>7</v>
      </c>
      <c r="J18" s="25">
        <v>0</v>
      </c>
      <c r="K18" s="30">
        <f t="shared" si="0"/>
        <v>35</v>
      </c>
      <c r="L18" s="19" t="s">
        <v>30</v>
      </c>
      <c r="M18" s="83"/>
      <c r="N18" s="2"/>
    </row>
    <row r="19" spans="1:14" ht="20.25" customHeight="1">
      <c r="A19" s="38">
        <v>15</v>
      </c>
      <c r="B19" s="50" t="s">
        <v>64</v>
      </c>
      <c r="C19" s="41">
        <v>7</v>
      </c>
      <c r="D19" s="14">
        <v>6</v>
      </c>
      <c r="E19" s="14">
        <v>0</v>
      </c>
      <c r="F19" s="14">
        <v>7</v>
      </c>
      <c r="G19" s="14">
        <v>0</v>
      </c>
      <c r="H19" s="14">
        <v>7</v>
      </c>
      <c r="I19" s="14">
        <v>7</v>
      </c>
      <c r="J19" s="15">
        <v>0</v>
      </c>
      <c r="K19" s="28">
        <f t="shared" si="0"/>
        <v>34</v>
      </c>
      <c r="L19" s="37" t="s">
        <v>31</v>
      </c>
      <c r="M19" s="81" t="s">
        <v>48</v>
      </c>
      <c r="N19" s="2"/>
    </row>
    <row r="20" spans="1:14" ht="20.25">
      <c r="A20" s="39">
        <v>16</v>
      </c>
      <c r="B20" s="51" t="s">
        <v>27</v>
      </c>
      <c r="C20" s="42">
        <v>7</v>
      </c>
      <c r="D20" s="16">
        <v>2</v>
      </c>
      <c r="E20" s="16">
        <v>0</v>
      </c>
      <c r="F20" s="16">
        <v>7</v>
      </c>
      <c r="G20" s="16">
        <v>0</v>
      </c>
      <c r="H20" s="16">
        <v>6</v>
      </c>
      <c r="I20" s="16">
        <v>5</v>
      </c>
      <c r="J20" s="17">
        <v>0</v>
      </c>
      <c r="K20" s="29">
        <f t="shared" si="0"/>
        <v>27</v>
      </c>
      <c r="L20" s="18" t="s">
        <v>32</v>
      </c>
      <c r="M20" s="82"/>
      <c r="N20" s="2"/>
    </row>
    <row r="21" spans="1:14" ht="20.25">
      <c r="A21" s="39">
        <v>17</v>
      </c>
      <c r="B21" s="51" t="s">
        <v>62</v>
      </c>
      <c r="C21" s="42">
        <v>7</v>
      </c>
      <c r="D21" s="16">
        <v>2</v>
      </c>
      <c r="E21" s="16">
        <v>7</v>
      </c>
      <c r="F21" s="16">
        <v>7</v>
      </c>
      <c r="G21" s="16">
        <v>0</v>
      </c>
      <c r="H21" s="16">
        <v>0</v>
      </c>
      <c r="I21" s="16">
        <v>0</v>
      </c>
      <c r="J21" s="17">
        <v>0</v>
      </c>
      <c r="K21" s="29">
        <f t="shared" si="0"/>
        <v>23</v>
      </c>
      <c r="L21" s="18" t="s">
        <v>33</v>
      </c>
      <c r="M21" s="82"/>
      <c r="N21" s="2"/>
    </row>
    <row r="22" spans="1:14" ht="20.25">
      <c r="A22" s="39">
        <v>18</v>
      </c>
      <c r="B22" s="51" t="s">
        <v>61</v>
      </c>
      <c r="C22" s="42">
        <v>7</v>
      </c>
      <c r="D22" s="16">
        <v>0</v>
      </c>
      <c r="E22" s="16">
        <v>7</v>
      </c>
      <c r="F22" s="16">
        <v>0</v>
      </c>
      <c r="G22" s="16">
        <v>2</v>
      </c>
      <c r="H22" s="16">
        <v>0</v>
      </c>
      <c r="I22" s="16">
        <v>0</v>
      </c>
      <c r="J22" s="17">
        <v>0</v>
      </c>
      <c r="K22" s="29">
        <f t="shared" si="0"/>
        <v>16</v>
      </c>
      <c r="L22" s="18" t="s">
        <v>34</v>
      </c>
      <c r="M22" s="82"/>
      <c r="N22" s="2"/>
    </row>
    <row r="23" spans="1:14" ht="20.25" customHeight="1">
      <c r="A23" s="39">
        <v>19</v>
      </c>
      <c r="B23" s="51" t="s">
        <v>75</v>
      </c>
      <c r="C23" s="42">
        <v>7</v>
      </c>
      <c r="D23" s="16">
        <v>0</v>
      </c>
      <c r="E23" s="16">
        <v>7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29">
        <f t="shared" si="0"/>
        <v>14</v>
      </c>
      <c r="L23" s="18" t="s">
        <v>80</v>
      </c>
      <c r="M23" s="82"/>
      <c r="N23" s="2"/>
    </row>
    <row r="24" spans="1:14" ht="21" thickBot="1">
      <c r="A24" s="40">
        <v>20</v>
      </c>
      <c r="B24" s="52" t="s">
        <v>70</v>
      </c>
      <c r="C24" s="43">
        <v>7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7</v>
      </c>
      <c r="J24" s="25">
        <v>0</v>
      </c>
      <c r="K24" s="30">
        <f t="shared" si="0"/>
        <v>14</v>
      </c>
      <c r="L24" s="19" t="s">
        <v>80</v>
      </c>
      <c r="M24" s="83"/>
      <c r="N24" s="2"/>
    </row>
    <row r="25" spans="1:14" ht="14.25">
      <c r="A25" s="91" t="s">
        <v>15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</sheetData>
  <mergeCells count="7">
    <mergeCell ref="B3:K3"/>
    <mergeCell ref="A25:N25"/>
    <mergeCell ref="A1:N1"/>
    <mergeCell ref="A2:N2"/>
    <mergeCell ref="M5:M12"/>
    <mergeCell ref="M19:M24"/>
    <mergeCell ref="M13:M18"/>
  </mergeCells>
  <printOptions/>
  <pageMargins left="0.75" right="0.75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2004-11-02T17:17:51Z</cp:lastPrinted>
  <dcterms:created xsi:type="dcterms:W3CDTF">2001-02-16T18:45:40Z</dcterms:created>
  <dcterms:modified xsi:type="dcterms:W3CDTF">2003-12-10T18:21:59Z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